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tabRatio="963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пн2" sheetId="6" r:id="rId6"/>
    <sheet name="вт2" sheetId="7" r:id="rId7"/>
    <sheet name="ср2" sheetId="8" r:id="rId8"/>
    <sheet name="чт2" sheetId="9" r:id="rId9"/>
    <sheet name="пт2" sheetId="10" r:id="rId10"/>
  </sheets>
  <calcPr calcId="144525"/>
</workbook>
</file>

<file path=xl/calcChain.xml><?xml version="1.0" encoding="utf-8"?>
<calcChain xmlns="http://schemas.openxmlformats.org/spreadsheetml/2006/main">
  <c r="O23" i="10"/>
  <c r="N23"/>
  <c r="M23"/>
  <c r="L23"/>
  <c r="K23"/>
  <c r="J23"/>
  <c r="I23"/>
  <c r="H23"/>
  <c r="G23"/>
  <c r="F23"/>
  <c r="E23"/>
  <c r="D23"/>
  <c r="C23"/>
  <c r="C25" i="7"/>
  <c r="O25"/>
  <c r="N25"/>
  <c r="M25"/>
  <c r="L25"/>
  <c r="K25"/>
  <c r="J25"/>
  <c r="I25"/>
  <c r="H25"/>
  <c r="G25"/>
  <c r="D25"/>
  <c r="O23" i="5" l="1"/>
  <c r="N23"/>
  <c r="M23"/>
  <c r="L23"/>
  <c r="K23"/>
  <c r="J23"/>
  <c r="I23"/>
  <c r="H23"/>
  <c r="G23"/>
  <c r="F23"/>
  <c r="E23"/>
  <c r="D23"/>
  <c r="C23"/>
  <c r="O25" i="9" l="1"/>
  <c r="N25"/>
  <c r="M25"/>
  <c r="L25"/>
  <c r="K25"/>
  <c r="J25"/>
  <c r="I25"/>
  <c r="H25"/>
  <c r="G25"/>
  <c r="F25"/>
  <c r="E25"/>
  <c r="D25"/>
  <c r="O25" i="8"/>
  <c r="N25"/>
  <c r="M25"/>
  <c r="L25"/>
  <c r="K25"/>
  <c r="J25"/>
  <c r="I25"/>
  <c r="H25"/>
  <c r="G25"/>
  <c r="F25"/>
  <c r="E25"/>
  <c r="D25"/>
  <c r="C25"/>
  <c r="D23" i="3"/>
  <c r="O23" l="1"/>
  <c r="N23"/>
  <c r="M23"/>
  <c r="L23"/>
  <c r="K23"/>
  <c r="J23"/>
  <c r="I23"/>
  <c r="H23"/>
  <c r="G23"/>
  <c r="F23"/>
  <c r="E23"/>
  <c r="C23"/>
  <c r="G25" i="2"/>
  <c r="E25" i="6" l="1"/>
  <c r="F25"/>
  <c r="G25"/>
  <c r="H25"/>
  <c r="I25"/>
  <c r="J25"/>
  <c r="K25"/>
  <c r="L25"/>
  <c r="M25"/>
  <c r="N25"/>
  <c r="O25"/>
  <c r="D25"/>
  <c r="E25" i="7"/>
  <c r="F25"/>
  <c r="E25" i="4"/>
  <c r="F25"/>
  <c r="G25"/>
  <c r="H25"/>
  <c r="I25"/>
  <c r="J25"/>
  <c r="K25"/>
  <c r="L25"/>
  <c r="M25"/>
  <c r="N25"/>
  <c r="O25"/>
  <c r="D25"/>
  <c r="E25" i="2"/>
  <c r="F25"/>
  <c r="H25"/>
  <c r="I25"/>
  <c r="J25"/>
  <c r="K25"/>
  <c r="L25"/>
  <c r="M25"/>
  <c r="N25"/>
  <c r="O25"/>
  <c r="D25" i="1"/>
  <c r="E25"/>
  <c r="F25"/>
  <c r="G25"/>
  <c r="H25"/>
  <c r="I25"/>
  <c r="J25"/>
  <c r="K25"/>
  <c r="L25"/>
  <c r="M25"/>
  <c r="N25"/>
  <c r="O25"/>
</calcChain>
</file>

<file path=xl/sharedStrings.xml><?xml version="1.0" encoding="utf-8"?>
<sst xmlns="http://schemas.openxmlformats.org/spreadsheetml/2006/main" count="462" uniqueCount="102">
  <si>
    <t>наименование блюд</t>
  </si>
  <si>
    <t xml:space="preserve">    Прием пищи, </t>
  </si>
  <si>
    <t>7-11 лет</t>
  </si>
  <si>
    <t>белки, г</t>
  </si>
  <si>
    <t>жиры, г</t>
  </si>
  <si>
    <t>углеводы, г</t>
  </si>
  <si>
    <t>ческая цен-</t>
  </si>
  <si>
    <t>ность (ккал)</t>
  </si>
  <si>
    <t>Энергети-</t>
  </si>
  <si>
    <t>Химический состав</t>
  </si>
  <si>
    <t>Витамины, мг</t>
  </si>
  <si>
    <t>Минеральные вещества, мг</t>
  </si>
  <si>
    <t xml:space="preserve">      Пищевые вещества</t>
  </si>
  <si>
    <t xml:space="preserve">     B1</t>
  </si>
  <si>
    <t xml:space="preserve">      C</t>
  </si>
  <si>
    <t xml:space="preserve">     A</t>
  </si>
  <si>
    <t xml:space="preserve">       E</t>
  </si>
  <si>
    <t xml:space="preserve">     Ca</t>
  </si>
  <si>
    <t xml:space="preserve">       P</t>
  </si>
  <si>
    <t xml:space="preserve">     Mg</t>
  </si>
  <si>
    <t xml:space="preserve">     Fe</t>
  </si>
  <si>
    <t>День: понедельник</t>
  </si>
  <si>
    <t>Неделя: первая</t>
  </si>
  <si>
    <t>№ п/п</t>
  </si>
  <si>
    <t>реце-</t>
  </si>
  <si>
    <t>пта</t>
  </si>
  <si>
    <t>Суп картофельный</t>
  </si>
  <si>
    <t>с бобовыми</t>
  </si>
  <si>
    <t>Макароны отварные</t>
  </si>
  <si>
    <t>с маслом</t>
  </si>
  <si>
    <t>Сосиски отварные</t>
  </si>
  <si>
    <t>Чай с сахаром</t>
  </si>
  <si>
    <t>пр.</t>
  </si>
  <si>
    <t xml:space="preserve">пр. </t>
  </si>
  <si>
    <t>ИТОГО:</t>
  </si>
  <si>
    <t>День: вторник</t>
  </si>
  <si>
    <t xml:space="preserve">Рассольник </t>
  </si>
  <si>
    <t>ленинградский</t>
  </si>
  <si>
    <t>Каша гречневая</t>
  </si>
  <si>
    <t>рассыпчатая</t>
  </si>
  <si>
    <t>из птицы</t>
  </si>
  <si>
    <t>Компот из смеси</t>
  </si>
  <si>
    <t>сухофруктов</t>
  </si>
  <si>
    <t>День: среда</t>
  </si>
  <si>
    <t>с рыбными консервами</t>
  </si>
  <si>
    <t>Пюре картофельное</t>
  </si>
  <si>
    <t>Огурец свежий</t>
  </si>
  <si>
    <t>грунтовой</t>
  </si>
  <si>
    <t>День: четверг</t>
  </si>
  <si>
    <t>Напиток кофейный</t>
  </si>
  <si>
    <t>на молоке</t>
  </si>
  <si>
    <t>Минеральные вещества,мг</t>
  </si>
  <si>
    <t>День: пятница</t>
  </si>
  <si>
    <t>Неделя: вторая</t>
  </si>
  <si>
    <t>Рис отварной</t>
  </si>
  <si>
    <t>При разработке данного меню была использована следующая литература: "Сборник рецептур на продукцию для обучающихся во всех образовательных  учреждениях",</t>
  </si>
  <si>
    <t>150/5</t>
  </si>
  <si>
    <t>Возрастная категория: 7-11 лет</t>
  </si>
  <si>
    <t xml:space="preserve">Масса порции </t>
  </si>
  <si>
    <t>выход</t>
  </si>
  <si>
    <t>200/15</t>
  </si>
  <si>
    <t xml:space="preserve">  "Сборник технических нормативов", 2011, 2014, 2015 гг. издательство ДеЛи-Плюс, г. Москва;</t>
  </si>
  <si>
    <t>Масса порции</t>
  </si>
  <si>
    <t>Котлета "рубатка"</t>
  </si>
  <si>
    <t>п/ф</t>
  </si>
  <si>
    <t>ческая цен</t>
  </si>
  <si>
    <t xml:space="preserve">  Минеральные вещества, мг</t>
  </si>
  <si>
    <t xml:space="preserve">     выход</t>
  </si>
  <si>
    <t>Оладьи</t>
  </si>
  <si>
    <t>Примечание.</t>
  </si>
  <si>
    <t xml:space="preserve">Прием пищи, </t>
  </si>
  <si>
    <t>Салат из свеклы</t>
  </si>
  <si>
    <t>отварной</t>
  </si>
  <si>
    <t>Сезон: осенний, зимний, весенний</t>
  </si>
  <si>
    <t xml:space="preserve">Суп  лапша </t>
  </si>
  <si>
    <t>с птицей отварной</t>
  </si>
  <si>
    <t>Хлеб "Дарницкий"</t>
  </si>
  <si>
    <t>Хлеб "Нарезной" в/с</t>
  </si>
  <si>
    <t>Сборник технологических карт, рецептур блюд, кулинарных изделий для школьного питания - ООО Фирма "Партнер" 2016 г</t>
  </si>
  <si>
    <t>При приготовлении блюд используется соль пищевая йодированная</t>
  </si>
  <si>
    <t>Овощи урожая прошлого года (капусту, речатый лук, корнеплоды) в период после 1 марта допускаеться использовать только после термической обработки.</t>
  </si>
  <si>
    <t>Борщ из свежей</t>
  </si>
  <si>
    <t>капусты</t>
  </si>
  <si>
    <t xml:space="preserve"> </t>
  </si>
  <si>
    <t>Сыр порционный</t>
  </si>
  <si>
    <t>"Российский"</t>
  </si>
  <si>
    <t>Салат из белокачанной</t>
  </si>
  <si>
    <t xml:space="preserve">Салат из свеж. огурцов и </t>
  </si>
  <si>
    <t>помидор с раст. маслом</t>
  </si>
  <si>
    <t xml:space="preserve">Салат из белокачанной </t>
  </si>
  <si>
    <t>капусты с раст. маслом</t>
  </si>
  <si>
    <t>Щи из свежей</t>
  </si>
  <si>
    <t>Винегрет овощной</t>
  </si>
  <si>
    <t>с раст. Маслом</t>
  </si>
  <si>
    <t>31.57</t>
  </si>
  <si>
    <t>Картофель</t>
  </si>
  <si>
    <t>Фрукт свежий</t>
  </si>
  <si>
    <t>яблоко</t>
  </si>
  <si>
    <t>Салат из моркови</t>
  </si>
  <si>
    <t>с яблоками</t>
  </si>
  <si>
    <t>капусты с картофелем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</si>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</sst>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14" xfId="0" applyFont="1" applyBorder="1" applyAlignment="1">
      <alignment horizontal="center"/>
    </xf>
    <xf numFmtId="0" fontId="0" fillId="0" borderId="16" xfId="0" applyFont="1" applyBorder="1"/>
    <xf numFmtId="0" fontId="0" fillId="0" borderId="2" xfId="0" applyFont="1" applyBorder="1"/>
    <xf numFmtId="0" fontId="0" fillId="0" borderId="23" xfId="0" applyFont="1" applyBorder="1"/>
    <xf numFmtId="0" fontId="0" fillId="0" borderId="17" xfId="0" applyFont="1" applyBorder="1"/>
    <xf numFmtId="0" fontId="0" fillId="0" borderId="27" xfId="0" applyFont="1" applyBorder="1"/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/>
    <xf numFmtId="0" fontId="0" fillId="0" borderId="39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/>
    <xf numFmtId="0" fontId="1" fillId="0" borderId="32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Font="1" applyBorder="1"/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39" xfId="0" applyBorder="1"/>
    <xf numFmtId="0" fontId="1" fillId="0" borderId="34" xfId="0" applyFont="1" applyBorder="1"/>
    <xf numFmtId="0" fontId="1" fillId="0" borderId="30" xfId="0" applyFont="1" applyBorder="1" applyAlignment="1">
      <alignment horizontal="center"/>
    </xf>
    <xf numFmtId="0" fontId="1" fillId="0" borderId="22" xfId="0" applyFont="1" applyBorder="1"/>
    <xf numFmtId="0" fontId="1" fillId="0" borderId="2" xfId="0" applyFont="1" applyBorder="1"/>
    <xf numFmtId="0" fontId="1" fillId="0" borderId="23" xfId="0" applyFont="1" applyBorder="1" applyAlignment="1">
      <alignment horizontal="left"/>
    </xf>
    <xf numFmtId="0" fontId="1" fillId="0" borderId="23" xfId="0" applyFont="1" applyBorder="1"/>
    <xf numFmtId="0" fontId="0" fillId="0" borderId="12" xfId="0" applyFont="1" applyBorder="1"/>
    <xf numFmtId="0" fontId="0" fillId="0" borderId="5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39" xfId="0" applyFont="1" applyBorder="1"/>
    <xf numFmtId="0" fontId="1" fillId="0" borderId="37" xfId="0" applyFont="1" applyBorder="1"/>
    <xf numFmtId="0" fontId="0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/>
    <xf numFmtId="0" fontId="0" fillId="0" borderId="17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1" fillId="0" borderId="42" xfId="0" applyFont="1" applyBorder="1"/>
    <xf numFmtId="0" fontId="1" fillId="0" borderId="56" xfId="0" applyFont="1" applyBorder="1"/>
    <xf numFmtId="0" fontId="1" fillId="0" borderId="57" xfId="0" applyFont="1" applyBorder="1"/>
    <xf numFmtId="0" fontId="0" fillId="0" borderId="4" xfId="0" applyFont="1" applyBorder="1"/>
    <xf numFmtId="0" fontId="0" fillId="0" borderId="24" xfId="0" applyFont="1" applyBorder="1"/>
    <xf numFmtId="0" fontId="0" fillId="0" borderId="52" xfId="0" applyFont="1" applyBorder="1"/>
    <xf numFmtId="0" fontId="0" fillId="0" borderId="51" xfId="0" applyFont="1" applyBorder="1"/>
    <xf numFmtId="0" fontId="0" fillId="0" borderId="19" xfId="0" applyFont="1" applyBorder="1"/>
    <xf numFmtId="0" fontId="0" fillId="0" borderId="14" xfId="0" applyFont="1" applyBorder="1"/>
    <xf numFmtId="0" fontId="0" fillId="0" borderId="22" xfId="0" applyFont="1" applyBorder="1"/>
    <xf numFmtId="0" fontId="0" fillId="0" borderId="30" xfId="0" applyFont="1" applyBorder="1"/>
    <xf numFmtId="0" fontId="0" fillId="0" borderId="18" xfId="0" applyFont="1" applyBorder="1"/>
    <xf numFmtId="0" fontId="1" fillId="0" borderId="15" xfId="0" applyFont="1" applyBorder="1"/>
    <xf numFmtId="0" fontId="1" fillId="0" borderId="43" xfId="0" applyFont="1" applyBorder="1"/>
    <xf numFmtId="0" fontId="1" fillId="0" borderId="25" xfId="0" applyFont="1" applyBorder="1"/>
    <xf numFmtId="0" fontId="1" fillId="0" borderId="58" xfId="0" applyFont="1" applyBorder="1"/>
    <xf numFmtId="0" fontId="0" fillId="0" borderId="4" xfId="0" applyBorder="1" applyAlignment="1"/>
    <xf numFmtId="0" fontId="0" fillId="0" borderId="12" xfId="0" applyBorder="1" applyAlignment="1"/>
    <xf numFmtId="0" fontId="0" fillId="0" borderId="52" xfId="0" applyBorder="1" applyAlignment="1"/>
    <xf numFmtId="0" fontId="0" fillId="0" borderId="2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9" xfId="0" applyBorder="1" applyAlignment="1"/>
    <xf numFmtId="0" fontId="0" fillId="0" borderId="42" xfId="0" applyBorder="1"/>
    <xf numFmtId="0" fontId="0" fillId="0" borderId="43" xfId="0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18" xfId="0" applyBorder="1" applyAlignment="1"/>
    <xf numFmtId="0" fontId="0" fillId="0" borderId="13" xfId="0" applyBorder="1" applyAlignment="1"/>
    <xf numFmtId="0" fontId="0" fillId="0" borderId="34" xfId="0" applyBorder="1" applyAlignment="1"/>
    <xf numFmtId="0" fontId="0" fillId="0" borderId="40" xfId="0" applyBorder="1" applyAlignment="1"/>
    <xf numFmtId="0" fontId="0" fillId="0" borderId="28" xfId="0" applyBorder="1" applyAlignment="1"/>
    <xf numFmtId="0" fontId="0" fillId="0" borderId="41" xfId="0" applyBorder="1" applyAlignment="1"/>
    <xf numFmtId="0" fontId="0" fillId="0" borderId="29" xfId="0" applyBorder="1" applyAlignment="1"/>
    <xf numFmtId="0" fontId="2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0" fillId="0" borderId="58" xfId="0" applyFont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1" xfId="0" applyBorder="1" applyAlignment="1"/>
    <xf numFmtId="2" fontId="1" fillId="0" borderId="15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6" xfId="0" applyFont="1" applyBorder="1"/>
    <xf numFmtId="0" fontId="1" fillId="0" borderId="12" xfId="0" applyFont="1" applyBorder="1" applyAlignment="1"/>
    <xf numFmtId="0" fontId="0" fillId="0" borderId="22" xfId="0" applyBorder="1"/>
    <xf numFmtId="0" fontId="0" fillId="0" borderId="2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Normal="100" workbookViewId="0">
      <selection activeCell="M28" sqref="M28"/>
    </sheetView>
  </sheetViews>
  <sheetFormatPr defaultColWidth="9.140625" defaultRowHeight="15"/>
  <cols>
    <col min="1" max="1" width="6.5703125" style="46" customWidth="1"/>
    <col min="2" max="2" width="26.42578125" style="46" customWidth="1"/>
    <col min="3" max="3" width="13.140625" style="46" customWidth="1"/>
    <col min="4" max="4" width="9.140625" style="46" customWidth="1"/>
    <col min="5" max="5" width="8.7109375" style="46" customWidth="1"/>
    <col min="6" max="6" width="11.7109375" style="46" customWidth="1"/>
    <col min="7" max="7" width="12.140625" style="46" customWidth="1"/>
    <col min="8" max="8" width="8.140625" style="46" customWidth="1"/>
    <col min="9" max="9" width="7.140625" style="46" customWidth="1"/>
    <col min="10" max="10" width="5.85546875" style="46" customWidth="1"/>
    <col min="11" max="11" width="6.7109375" style="46" customWidth="1"/>
    <col min="12" max="12" width="7" style="46" customWidth="1"/>
    <col min="13" max="13" width="8.140625" style="46" customWidth="1"/>
    <col min="14" max="15" width="7.28515625" style="46" customWidth="1"/>
    <col min="16" max="16384" width="9.140625" style="46"/>
  </cols>
  <sheetData>
    <row r="1" spans="1:17">
      <c r="A1" s="46" t="s">
        <v>21</v>
      </c>
    </row>
    <row r="2" spans="1:17">
      <c r="A2" s="46" t="s">
        <v>22</v>
      </c>
    </row>
    <row r="3" spans="1:17">
      <c r="A3" s="46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9" t="s">
        <v>1</v>
      </c>
      <c r="C5" s="38" t="s">
        <v>58</v>
      </c>
      <c r="D5" s="25" t="s">
        <v>12</v>
      </c>
      <c r="E5" s="25"/>
      <c r="F5" s="22"/>
      <c r="G5" s="3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47"/>
      <c r="Q5" s="47"/>
    </row>
    <row r="6" spans="1:17" ht="15.75" thickBot="1">
      <c r="A6" s="19" t="s">
        <v>24</v>
      </c>
      <c r="B6" s="75" t="s">
        <v>0</v>
      </c>
      <c r="C6" s="42" t="s">
        <v>59</v>
      </c>
      <c r="D6" s="26"/>
      <c r="E6" s="26"/>
      <c r="F6" s="24"/>
      <c r="G6" s="40" t="s">
        <v>6</v>
      </c>
      <c r="H6" s="78"/>
      <c r="I6" s="79" t="s">
        <v>10</v>
      </c>
      <c r="J6" s="79"/>
      <c r="K6" s="80"/>
      <c r="L6" s="78" t="s">
        <v>11</v>
      </c>
      <c r="M6" s="79"/>
      <c r="N6" s="79"/>
      <c r="O6" s="80"/>
      <c r="P6" s="47"/>
      <c r="Q6" s="47"/>
    </row>
    <row r="7" spans="1:17" ht="15.75" thickBot="1">
      <c r="A7" s="19" t="s">
        <v>25</v>
      </c>
      <c r="B7" s="19"/>
      <c r="C7" s="119" t="s">
        <v>2</v>
      </c>
      <c r="D7" s="120" t="s">
        <v>3</v>
      </c>
      <c r="E7" s="121" t="s">
        <v>4</v>
      </c>
      <c r="F7" s="122" t="s">
        <v>5</v>
      </c>
      <c r="G7" s="40" t="s">
        <v>7</v>
      </c>
      <c r="H7" s="120" t="s">
        <v>13</v>
      </c>
      <c r="I7" s="121" t="s">
        <v>14</v>
      </c>
      <c r="J7" s="121" t="s">
        <v>15</v>
      </c>
      <c r="K7" s="123" t="s">
        <v>16</v>
      </c>
      <c r="L7" s="120" t="s">
        <v>17</v>
      </c>
      <c r="M7" s="121" t="s">
        <v>18</v>
      </c>
      <c r="N7" s="121" t="s">
        <v>19</v>
      </c>
      <c r="O7" s="123" t="s">
        <v>20</v>
      </c>
      <c r="P7" s="47"/>
      <c r="Q7" s="47"/>
    </row>
    <row r="8" spans="1:17">
      <c r="A8" s="44">
        <v>45</v>
      </c>
      <c r="B8" s="126" t="s">
        <v>86</v>
      </c>
      <c r="C8" s="44"/>
      <c r="D8" s="125"/>
      <c r="E8" s="127"/>
      <c r="F8" s="156"/>
      <c r="G8" s="44"/>
      <c r="H8" s="148"/>
      <c r="I8" s="127"/>
      <c r="J8" s="127"/>
      <c r="K8" s="159"/>
      <c r="L8" s="148"/>
      <c r="M8" s="127"/>
      <c r="N8" s="127"/>
      <c r="O8" s="128"/>
      <c r="P8" s="47"/>
      <c r="Q8" s="47"/>
    </row>
    <row r="9" spans="1:17">
      <c r="A9" s="19"/>
      <c r="B9" s="99" t="s">
        <v>82</v>
      </c>
      <c r="C9" s="85">
        <v>100</v>
      </c>
      <c r="D9" s="62">
        <v>1.33</v>
      </c>
      <c r="E9" s="60">
        <v>6.08</v>
      </c>
      <c r="F9" s="96">
        <v>8.52</v>
      </c>
      <c r="G9" s="106">
        <v>94.12</v>
      </c>
      <c r="H9" s="149">
        <v>0.02</v>
      </c>
      <c r="I9" s="60">
        <v>24.43</v>
      </c>
      <c r="J9" s="60"/>
      <c r="K9" s="141">
        <v>2.31</v>
      </c>
      <c r="L9" s="140">
        <v>43</v>
      </c>
      <c r="M9" s="60">
        <v>28.32</v>
      </c>
      <c r="N9" s="60">
        <v>16</v>
      </c>
      <c r="O9" s="63">
        <v>0.52</v>
      </c>
      <c r="P9" s="47"/>
      <c r="Q9" s="47"/>
    </row>
    <row r="10" spans="1:17">
      <c r="A10" s="130">
        <v>111</v>
      </c>
      <c r="B10" s="90" t="s">
        <v>74</v>
      </c>
      <c r="C10" s="88"/>
      <c r="D10" s="93"/>
      <c r="E10" s="87"/>
      <c r="F10" s="97"/>
      <c r="G10" s="88"/>
      <c r="H10" s="150"/>
      <c r="I10" s="87"/>
      <c r="J10" s="87"/>
      <c r="K10" s="130"/>
      <c r="L10" s="150"/>
      <c r="M10" s="87"/>
      <c r="N10" s="87"/>
      <c r="O10" s="89"/>
    </row>
    <row r="11" spans="1:17">
      <c r="A11" s="131"/>
      <c r="B11" s="94"/>
      <c r="C11" s="85">
        <v>250</v>
      </c>
      <c r="D11" s="95">
        <v>2.98</v>
      </c>
      <c r="E11" s="84">
        <v>2.83</v>
      </c>
      <c r="F11" s="96">
        <v>15.7</v>
      </c>
      <c r="G11" s="85">
        <v>100.13</v>
      </c>
      <c r="H11" s="149">
        <v>0.04</v>
      </c>
      <c r="I11" s="84">
        <v>0.95</v>
      </c>
      <c r="J11" s="84"/>
      <c r="K11" s="136">
        <v>0.33</v>
      </c>
      <c r="L11" s="149">
        <v>34.5</v>
      </c>
      <c r="M11" s="84">
        <v>203.25</v>
      </c>
      <c r="N11" s="84">
        <v>15.75</v>
      </c>
      <c r="O11" s="86">
        <v>0.55000000000000004</v>
      </c>
      <c r="Q11" t="s">
        <v>83</v>
      </c>
    </row>
    <row r="12" spans="1:17">
      <c r="A12" s="106">
        <v>288</v>
      </c>
      <c r="B12" s="74" t="s">
        <v>75</v>
      </c>
      <c r="C12" s="106"/>
      <c r="D12" s="62"/>
      <c r="E12" s="60"/>
      <c r="F12" s="64"/>
      <c r="G12" s="106"/>
      <c r="H12" s="140"/>
      <c r="I12" s="60"/>
      <c r="J12" s="60"/>
      <c r="K12" s="141"/>
      <c r="L12" s="140"/>
      <c r="M12" s="60"/>
      <c r="N12" s="60"/>
      <c r="O12" s="63"/>
    </row>
    <row r="13" spans="1:17">
      <c r="A13" s="114"/>
      <c r="B13" s="99"/>
      <c r="C13" s="106">
        <v>15</v>
      </c>
      <c r="D13" s="62">
        <v>3.29</v>
      </c>
      <c r="E13" s="60">
        <v>2.7</v>
      </c>
      <c r="F13" s="64">
        <v>0.05</v>
      </c>
      <c r="G13" s="106">
        <v>37.200000000000003</v>
      </c>
      <c r="H13" s="140">
        <v>0.01</v>
      </c>
      <c r="I13" s="60">
        <v>0.71</v>
      </c>
      <c r="J13" s="60">
        <v>0.01</v>
      </c>
      <c r="K13" s="141">
        <v>0.04</v>
      </c>
      <c r="L13" s="140">
        <v>8.2799999999999994</v>
      </c>
      <c r="M13" s="60">
        <v>18.38</v>
      </c>
      <c r="N13" s="60">
        <v>0.81</v>
      </c>
      <c r="O13" s="63">
        <v>0.22</v>
      </c>
    </row>
    <row r="14" spans="1:17">
      <c r="A14" s="45">
        <v>302</v>
      </c>
      <c r="B14" s="90" t="s">
        <v>38</v>
      </c>
      <c r="C14" s="88"/>
      <c r="D14" s="93"/>
      <c r="E14" s="132"/>
      <c r="F14" s="97"/>
      <c r="G14" s="88"/>
      <c r="H14" s="150"/>
      <c r="I14" s="132"/>
      <c r="J14" s="87"/>
      <c r="K14" s="89"/>
      <c r="L14" s="150"/>
      <c r="M14" s="132"/>
      <c r="N14" s="87"/>
      <c r="O14" s="89"/>
    </row>
    <row r="15" spans="1:17">
      <c r="A15" s="49"/>
      <c r="B15" s="107" t="s">
        <v>39</v>
      </c>
      <c r="C15" s="106">
        <v>150</v>
      </c>
      <c r="D15" s="95">
        <v>8.9</v>
      </c>
      <c r="E15" s="133">
        <v>4.0999999999999996</v>
      </c>
      <c r="F15" s="96">
        <v>39.840000000000003</v>
      </c>
      <c r="G15" s="85">
        <v>231.86</v>
      </c>
      <c r="H15" s="149">
        <v>0.2</v>
      </c>
      <c r="I15" s="133"/>
      <c r="J15" s="84"/>
      <c r="K15" s="86"/>
      <c r="L15" s="149">
        <v>14.6</v>
      </c>
      <c r="M15" s="133">
        <v>210</v>
      </c>
      <c r="N15" s="84">
        <v>140</v>
      </c>
      <c r="O15" s="86">
        <v>5.01</v>
      </c>
    </row>
    <row r="16" spans="1:17">
      <c r="A16" s="45">
        <v>243</v>
      </c>
      <c r="B16" s="54" t="s">
        <v>30</v>
      </c>
      <c r="C16" s="88"/>
      <c r="D16" s="62"/>
      <c r="E16" s="60"/>
      <c r="F16" s="64"/>
      <c r="G16" s="106"/>
      <c r="H16" s="140"/>
      <c r="I16" s="60"/>
      <c r="J16" s="60"/>
      <c r="K16" s="141"/>
      <c r="L16" s="140"/>
      <c r="M16" s="60"/>
      <c r="N16" s="60"/>
      <c r="O16" s="63"/>
    </row>
    <row r="17" spans="1:15">
      <c r="A17" s="49"/>
      <c r="B17" s="55"/>
      <c r="C17" s="85">
        <v>50</v>
      </c>
      <c r="D17" s="95">
        <v>4.7</v>
      </c>
      <c r="E17" s="84">
        <v>7.5</v>
      </c>
      <c r="F17" s="96">
        <v>0.4</v>
      </c>
      <c r="G17" s="85">
        <v>87.9</v>
      </c>
      <c r="H17" s="149"/>
      <c r="I17" s="84"/>
      <c r="J17" s="84"/>
      <c r="K17" s="136">
        <v>0.3</v>
      </c>
      <c r="L17" s="149">
        <v>9.6</v>
      </c>
      <c r="M17" s="84">
        <v>49.3</v>
      </c>
      <c r="N17" s="84">
        <v>5.3</v>
      </c>
      <c r="O17" s="86">
        <v>0.6</v>
      </c>
    </row>
    <row r="18" spans="1:15">
      <c r="A18" s="45">
        <v>376</v>
      </c>
      <c r="B18" s="54" t="s">
        <v>31</v>
      </c>
      <c r="C18" s="106"/>
      <c r="D18" s="93"/>
      <c r="E18" s="87"/>
      <c r="F18" s="97"/>
      <c r="G18" s="88"/>
      <c r="H18" s="150"/>
      <c r="I18" s="87"/>
      <c r="J18" s="87"/>
      <c r="K18" s="130"/>
      <c r="L18" s="150"/>
      <c r="M18" s="87"/>
      <c r="N18" s="87"/>
      <c r="O18" s="89"/>
    </row>
    <row r="19" spans="1:15">
      <c r="A19" s="49"/>
      <c r="B19" s="61"/>
      <c r="C19" s="85" t="s">
        <v>60</v>
      </c>
      <c r="D19" s="95">
        <v>0.53</v>
      </c>
      <c r="E19" s="84"/>
      <c r="F19" s="96">
        <v>9.4700000000000006</v>
      </c>
      <c r="G19" s="85">
        <v>40</v>
      </c>
      <c r="H19" s="149"/>
      <c r="I19" s="84">
        <v>0.27</v>
      </c>
      <c r="J19" s="84"/>
      <c r="K19" s="136"/>
      <c r="L19" s="149">
        <v>13.6</v>
      </c>
      <c r="M19" s="84">
        <v>22.13</v>
      </c>
      <c r="N19" s="84">
        <v>11.73</v>
      </c>
      <c r="O19" s="86">
        <v>2.13</v>
      </c>
    </row>
    <row r="20" spans="1:15">
      <c r="A20" s="45" t="s">
        <v>32</v>
      </c>
      <c r="B20" s="90" t="s">
        <v>76</v>
      </c>
      <c r="C20" s="88"/>
      <c r="D20" s="93"/>
      <c r="E20" s="87"/>
      <c r="F20" s="97"/>
      <c r="G20" s="88"/>
      <c r="H20" s="150"/>
      <c r="I20" s="87"/>
      <c r="J20" s="87"/>
      <c r="K20" s="130"/>
      <c r="L20" s="150"/>
      <c r="M20" s="87"/>
      <c r="N20" s="87"/>
      <c r="O20" s="89"/>
    </row>
    <row r="21" spans="1:15">
      <c r="A21" s="49"/>
      <c r="B21" s="61"/>
      <c r="C21" s="85">
        <v>40</v>
      </c>
      <c r="D21" s="95">
        <v>2.2400000000000002</v>
      </c>
      <c r="E21" s="84">
        <v>0.44</v>
      </c>
      <c r="F21" s="96">
        <v>19.760000000000002</v>
      </c>
      <c r="G21" s="85">
        <v>91.96</v>
      </c>
      <c r="H21" s="160">
        <v>0.04</v>
      </c>
      <c r="I21" s="84"/>
      <c r="J21" s="84"/>
      <c r="K21" s="136">
        <v>0.36</v>
      </c>
      <c r="L21" s="149">
        <v>9.1999999999999993</v>
      </c>
      <c r="M21" s="84">
        <v>42.4</v>
      </c>
      <c r="N21" s="84">
        <v>10</v>
      </c>
      <c r="O21" s="86">
        <v>1.24</v>
      </c>
    </row>
    <row r="22" spans="1:15">
      <c r="A22" s="45" t="s">
        <v>33</v>
      </c>
      <c r="B22" s="90" t="s">
        <v>77</v>
      </c>
      <c r="C22" s="88"/>
      <c r="D22" s="93"/>
      <c r="E22" s="87"/>
      <c r="F22" s="97"/>
      <c r="G22" s="88"/>
      <c r="H22" s="150"/>
      <c r="I22" s="87"/>
      <c r="J22" s="87"/>
      <c r="K22" s="130"/>
      <c r="L22" s="150"/>
      <c r="M22" s="87"/>
      <c r="N22" s="87"/>
      <c r="O22" s="89"/>
    </row>
    <row r="23" spans="1:15" ht="15.75" thickBot="1">
      <c r="A23" s="106"/>
      <c r="B23" s="99"/>
      <c r="C23" s="106">
        <v>20</v>
      </c>
      <c r="D23" s="62">
        <v>1.58</v>
      </c>
      <c r="E23" s="60">
        <v>0.2</v>
      </c>
      <c r="F23" s="64">
        <v>9.66</v>
      </c>
      <c r="G23" s="106">
        <v>46.76</v>
      </c>
      <c r="H23" s="140">
        <v>0.02</v>
      </c>
      <c r="I23" s="60"/>
      <c r="J23" s="60"/>
      <c r="K23" s="141">
        <v>0.26</v>
      </c>
      <c r="L23" s="140">
        <v>4.5999999999999996</v>
      </c>
      <c r="M23" s="60">
        <v>17.399999999999999</v>
      </c>
      <c r="N23" s="60">
        <v>6.6</v>
      </c>
      <c r="O23" s="63">
        <v>0.22</v>
      </c>
    </row>
    <row r="24" spans="1:15">
      <c r="A24" s="44"/>
      <c r="B24" s="126"/>
      <c r="C24" s="44"/>
      <c r="D24" s="125"/>
      <c r="E24" s="127"/>
      <c r="F24" s="156"/>
      <c r="G24" s="44"/>
      <c r="H24" s="148"/>
      <c r="I24" s="127"/>
      <c r="J24" s="127"/>
      <c r="K24" s="159"/>
      <c r="L24" s="148"/>
      <c r="M24" s="127"/>
      <c r="N24" s="127"/>
      <c r="O24" s="128"/>
    </row>
    <row r="25" spans="1:15" ht="15.75" thickBot="1">
      <c r="A25" s="48"/>
      <c r="B25" s="65" t="s">
        <v>34</v>
      </c>
      <c r="C25" s="42">
        <v>825</v>
      </c>
      <c r="D25" s="67">
        <f t="shared" ref="D25:N25" si="0">D23+D21+D19+D17+D15+D13+D11+D9</f>
        <v>25.550000000000004</v>
      </c>
      <c r="E25" s="67">
        <f t="shared" si="0"/>
        <v>23.85</v>
      </c>
      <c r="F25" s="158">
        <f t="shared" si="0"/>
        <v>103.39999999999999</v>
      </c>
      <c r="G25" s="42">
        <f t="shared" si="0"/>
        <v>729.93000000000006</v>
      </c>
      <c r="H25" s="43">
        <f t="shared" si="0"/>
        <v>0.33</v>
      </c>
      <c r="I25" s="67">
        <f t="shared" si="0"/>
        <v>26.36</v>
      </c>
      <c r="J25" s="67">
        <f t="shared" si="0"/>
        <v>0.01</v>
      </c>
      <c r="K25" s="157">
        <f t="shared" si="0"/>
        <v>3.6</v>
      </c>
      <c r="L25" s="43">
        <f t="shared" si="0"/>
        <v>137.38</v>
      </c>
      <c r="M25" s="67">
        <f t="shared" si="0"/>
        <v>591.18000000000006</v>
      </c>
      <c r="N25" s="67">
        <f t="shared" si="0"/>
        <v>206.19</v>
      </c>
      <c r="O25" s="157">
        <f>O23+O21+O19+O17+O15+O13+O11+O9</f>
        <v>10.49</v>
      </c>
    </row>
    <row r="28" spans="1:15">
      <c r="B28" s="1" t="s">
        <v>69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>
      <c r="B29" s="47" t="s">
        <v>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>
      <c r="B30" s="47" t="s">
        <v>61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>
      <c r="B31" s="115" t="s">
        <v>78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>
      <c r="B32" s="116" t="s">
        <v>79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2">
      <c r="B33" s="116" t="s">
        <v>80</v>
      </c>
    </row>
  </sheetData>
  <printOptions horizontalCentered="1"/>
  <pageMargins left="0" right="0" top="0.74803149606299213" bottom="0.35433070866141736" header="0" footer="0"/>
  <pageSetup paperSize="9" scale="8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C23" sqref="C23"/>
    </sheetView>
  </sheetViews>
  <sheetFormatPr defaultRowHeight="15"/>
  <cols>
    <col min="1" max="1" width="6.42578125" customWidth="1"/>
    <col min="2" max="2" width="26.42578125" customWidth="1"/>
    <col min="3" max="3" width="13.28515625" customWidth="1"/>
    <col min="4" max="5" width="7.5703125" customWidth="1"/>
    <col min="6" max="6" width="10.7109375" customWidth="1"/>
    <col min="7" max="7" width="11" customWidth="1"/>
    <col min="8" max="8" width="6.42578125" customWidth="1"/>
    <col min="9" max="9" width="6" customWidth="1"/>
    <col min="10" max="10" width="5.7109375" customWidth="1"/>
    <col min="11" max="11" width="6.42578125" customWidth="1"/>
    <col min="12" max="12" width="6.85546875" customWidth="1"/>
    <col min="13" max="13" width="6.28515625" customWidth="1"/>
    <col min="14" max="14" width="7.42578125" customWidth="1"/>
    <col min="15" max="15" width="5.85546875" customWidth="1"/>
  </cols>
  <sheetData>
    <row r="1" spans="1:17">
      <c r="A1" t="s">
        <v>52</v>
      </c>
    </row>
    <row r="2" spans="1:17">
      <c r="A2" t="s">
        <v>53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39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20" t="s">
        <v>25</v>
      </c>
      <c r="B7" s="42"/>
      <c r="C7" s="43" t="s">
        <v>2</v>
      </c>
      <c r="D7" s="27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29" t="s">
        <v>16</v>
      </c>
      <c r="L7" s="27" t="s">
        <v>17</v>
      </c>
      <c r="M7" s="28" t="s">
        <v>18</v>
      </c>
      <c r="N7" s="28" t="s">
        <v>19</v>
      </c>
      <c r="O7" s="29" t="s">
        <v>20</v>
      </c>
      <c r="P7" s="1"/>
      <c r="Q7" s="1"/>
    </row>
    <row r="8" spans="1:17">
      <c r="A8" s="110">
        <v>102</v>
      </c>
      <c r="B8" s="137" t="s">
        <v>26</v>
      </c>
      <c r="C8" s="4"/>
      <c r="D8" s="6"/>
      <c r="E8" s="8"/>
      <c r="F8" s="7"/>
      <c r="G8" s="4"/>
      <c r="H8" s="6"/>
      <c r="I8" s="8"/>
      <c r="J8" s="8"/>
      <c r="K8" s="7"/>
      <c r="L8" s="6"/>
      <c r="M8" s="8"/>
      <c r="N8" s="8"/>
      <c r="O8" s="3"/>
    </row>
    <row r="9" spans="1:17">
      <c r="A9" s="5"/>
      <c r="B9" s="107" t="s">
        <v>27</v>
      </c>
      <c r="C9" s="101">
        <v>250</v>
      </c>
      <c r="D9" s="11">
        <v>4.9000000000000004</v>
      </c>
      <c r="E9" s="100">
        <v>5.33</v>
      </c>
      <c r="F9" s="13">
        <v>19.23</v>
      </c>
      <c r="G9" s="101">
        <v>144.43</v>
      </c>
      <c r="H9" s="11">
        <v>0.18</v>
      </c>
      <c r="I9" s="100">
        <v>5.83</v>
      </c>
      <c r="J9" s="100"/>
      <c r="K9" s="13">
        <v>2.4500000000000002</v>
      </c>
      <c r="L9" s="11">
        <v>41.48</v>
      </c>
      <c r="M9" s="100">
        <v>137.78</v>
      </c>
      <c r="N9" s="100">
        <v>38.25</v>
      </c>
      <c r="O9" s="102">
        <v>1.83</v>
      </c>
    </row>
    <row r="10" spans="1:17">
      <c r="A10" s="103">
        <v>312</v>
      </c>
      <c r="B10" s="90" t="s">
        <v>45</v>
      </c>
      <c r="C10" s="103"/>
      <c r="D10" s="16"/>
      <c r="E10" s="104"/>
      <c r="F10" s="17"/>
      <c r="G10" s="103"/>
      <c r="H10" s="16"/>
      <c r="I10" s="104"/>
      <c r="J10" s="104"/>
      <c r="K10" s="17"/>
      <c r="L10" s="16"/>
      <c r="M10" s="104"/>
      <c r="N10" s="104"/>
      <c r="O10" s="105"/>
    </row>
    <row r="11" spans="1:17">
      <c r="A11" s="101"/>
      <c r="B11" s="107"/>
      <c r="C11" s="101">
        <v>200</v>
      </c>
      <c r="D11" s="11">
        <v>4.0999999999999996</v>
      </c>
      <c r="E11" s="100">
        <v>3.1</v>
      </c>
      <c r="F11" s="13">
        <v>25.5</v>
      </c>
      <c r="G11" s="101">
        <v>146.30000000000001</v>
      </c>
      <c r="H11" s="11">
        <v>1.54</v>
      </c>
      <c r="I11" s="100">
        <v>5</v>
      </c>
      <c r="J11" s="100">
        <v>44.2</v>
      </c>
      <c r="K11" s="13">
        <v>0.2</v>
      </c>
      <c r="L11" s="11">
        <v>51</v>
      </c>
      <c r="M11" s="100">
        <v>102.6</v>
      </c>
      <c r="N11" s="100">
        <v>35.6</v>
      </c>
      <c r="O11" s="102">
        <v>1.1399999999999999</v>
      </c>
    </row>
    <row r="12" spans="1:17">
      <c r="A12" s="103">
        <v>71</v>
      </c>
      <c r="B12" s="90" t="s">
        <v>46</v>
      </c>
      <c r="C12" s="103"/>
      <c r="D12" s="16"/>
      <c r="E12" s="104"/>
      <c r="F12" s="17"/>
      <c r="G12" s="103"/>
      <c r="H12" s="16"/>
      <c r="I12" s="104"/>
      <c r="J12" s="104"/>
      <c r="K12" s="17"/>
      <c r="L12" s="16"/>
      <c r="M12" s="104"/>
      <c r="N12" s="104"/>
      <c r="O12" s="105"/>
    </row>
    <row r="13" spans="1:17">
      <c r="A13" s="101"/>
      <c r="B13" s="107" t="s">
        <v>47</v>
      </c>
      <c r="C13" s="101">
        <v>30</v>
      </c>
      <c r="D13" s="11">
        <v>0.24</v>
      </c>
      <c r="E13" s="100">
        <v>0.3</v>
      </c>
      <c r="F13" s="13">
        <v>0.75</v>
      </c>
      <c r="G13" s="101">
        <v>4.2300000000000004</v>
      </c>
      <c r="H13" s="11">
        <v>0.1</v>
      </c>
      <c r="I13" s="100">
        <v>3</v>
      </c>
      <c r="J13" s="100"/>
      <c r="K13" s="13">
        <v>0.03</v>
      </c>
      <c r="L13" s="11">
        <v>6.9</v>
      </c>
      <c r="M13" s="100">
        <v>12.6</v>
      </c>
      <c r="N13" s="100">
        <v>4.2</v>
      </c>
      <c r="O13" s="102">
        <v>0.18</v>
      </c>
    </row>
    <row r="14" spans="1:17">
      <c r="A14" s="90">
        <v>338</v>
      </c>
      <c r="B14" s="90" t="s">
        <v>96</v>
      </c>
      <c r="C14" s="103"/>
      <c r="D14" s="16"/>
      <c r="E14" s="104"/>
      <c r="F14" s="17"/>
      <c r="G14" s="103"/>
      <c r="H14" s="16"/>
      <c r="I14" s="104"/>
      <c r="J14" s="104"/>
      <c r="K14" s="17"/>
      <c r="L14" s="16"/>
      <c r="M14" s="104"/>
      <c r="N14" s="104"/>
      <c r="O14" s="105"/>
    </row>
    <row r="15" spans="1:17">
      <c r="A15" s="107"/>
      <c r="B15" s="107" t="s">
        <v>101</v>
      </c>
      <c r="C15" s="101">
        <v>75</v>
      </c>
      <c r="D15" s="11">
        <v>1.1299999999999999</v>
      </c>
      <c r="E15" s="100">
        <v>0.38</v>
      </c>
      <c r="F15" s="13">
        <v>15.75</v>
      </c>
      <c r="G15" s="101">
        <v>70.88</v>
      </c>
      <c r="H15" s="11">
        <v>0.03</v>
      </c>
      <c r="I15" s="100">
        <v>7.5</v>
      </c>
      <c r="J15" s="100"/>
      <c r="K15" s="13">
        <v>0.3</v>
      </c>
      <c r="L15" s="11">
        <v>6</v>
      </c>
      <c r="M15" s="100">
        <v>21</v>
      </c>
      <c r="N15" s="100">
        <v>31.5</v>
      </c>
      <c r="O15" s="102">
        <v>0.45</v>
      </c>
    </row>
    <row r="16" spans="1:17">
      <c r="A16" s="103">
        <v>349</v>
      </c>
      <c r="B16" s="90" t="s">
        <v>41</v>
      </c>
      <c r="C16" s="103"/>
      <c r="D16" s="16"/>
      <c r="E16" s="104"/>
      <c r="F16" s="17"/>
      <c r="G16" s="103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74" t="s">
        <v>42</v>
      </c>
      <c r="C17" s="101">
        <v>200</v>
      </c>
      <c r="D17" s="11">
        <v>1.1599999999999999</v>
      </c>
      <c r="E17" s="100">
        <v>0.3</v>
      </c>
      <c r="F17" s="13">
        <v>47.26</v>
      </c>
      <c r="G17" s="101">
        <v>196.38</v>
      </c>
      <c r="H17" s="11">
        <v>0.02</v>
      </c>
      <c r="I17" s="100">
        <v>0.8</v>
      </c>
      <c r="J17" s="100"/>
      <c r="K17" s="13">
        <v>0.2</v>
      </c>
      <c r="L17" s="11">
        <v>5.84</v>
      </c>
      <c r="M17" s="100">
        <v>46</v>
      </c>
      <c r="N17" s="100">
        <v>33</v>
      </c>
      <c r="O17" s="102">
        <v>0.96</v>
      </c>
    </row>
    <row r="18" spans="1:15">
      <c r="A18" s="88" t="s">
        <v>32</v>
      </c>
      <c r="B18" s="90" t="s">
        <v>76</v>
      </c>
      <c r="C18" s="88"/>
      <c r="D18" s="16"/>
      <c r="E18" s="104"/>
      <c r="F18" s="17"/>
      <c r="G18" s="83"/>
      <c r="H18" s="16"/>
      <c r="I18" s="104"/>
      <c r="J18" s="104"/>
      <c r="K18" s="17"/>
      <c r="L18" s="16"/>
      <c r="M18" s="104"/>
      <c r="N18" s="104"/>
      <c r="O18" s="105"/>
    </row>
    <row r="19" spans="1:15">
      <c r="A19" s="91"/>
      <c r="B19" s="99"/>
      <c r="C19" s="85">
        <v>40</v>
      </c>
      <c r="D19" s="11">
        <v>2.2400000000000002</v>
      </c>
      <c r="E19" s="100">
        <v>0.44</v>
      </c>
      <c r="F19" s="13">
        <v>19.760000000000002</v>
      </c>
      <c r="G19" s="33">
        <v>91.96</v>
      </c>
      <c r="H19" s="32">
        <v>0.04</v>
      </c>
      <c r="I19" s="100"/>
      <c r="J19" s="100"/>
      <c r="K19" s="13">
        <v>0.36</v>
      </c>
      <c r="L19" s="11">
        <v>9.1999999999999993</v>
      </c>
      <c r="M19" s="100">
        <v>42.4</v>
      </c>
      <c r="N19" s="100">
        <v>10</v>
      </c>
      <c r="O19" s="102">
        <v>1.24</v>
      </c>
    </row>
    <row r="20" spans="1:15">
      <c r="A20" s="88" t="s">
        <v>33</v>
      </c>
      <c r="B20" s="90" t="s">
        <v>77</v>
      </c>
      <c r="C20" s="88"/>
      <c r="D20" s="16"/>
      <c r="E20" s="104"/>
      <c r="F20" s="17"/>
      <c r="G20" s="83"/>
      <c r="H20" s="16"/>
      <c r="I20" s="104"/>
      <c r="J20" s="104"/>
      <c r="K20" s="17"/>
      <c r="L20" s="16"/>
      <c r="M20" s="104"/>
      <c r="N20" s="104"/>
      <c r="O20" s="105"/>
    </row>
    <row r="21" spans="1:15" ht="15.75" thickBot="1">
      <c r="A21" s="48"/>
      <c r="B21" s="199"/>
      <c r="C21" s="48">
        <v>20</v>
      </c>
      <c r="D21" s="212">
        <v>1.58</v>
      </c>
      <c r="E21" s="208">
        <v>0.2</v>
      </c>
      <c r="F21" s="213">
        <v>9.66</v>
      </c>
      <c r="G21" s="42">
        <v>46.76</v>
      </c>
      <c r="H21" s="145">
        <v>0.02</v>
      </c>
      <c r="I21" s="70"/>
      <c r="J21" s="70"/>
      <c r="K21" s="146">
        <v>0.26</v>
      </c>
      <c r="L21" s="212">
        <v>4.5999999999999996</v>
      </c>
      <c r="M21" s="208">
        <v>17.399999999999999</v>
      </c>
      <c r="N21" s="208">
        <v>6.6</v>
      </c>
      <c r="O21" s="142">
        <v>0.22</v>
      </c>
    </row>
    <row r="22" spans="1:15">
      <c r="A22" s="192"/>
      <c r="B22" s="192"/>
      <c r="C22" s="204"/>
      <c r="D22" s="204"/>
      <c r="E22" s="195"/>
      <c r="F22" s="205"/>
      <c r="G22" s="193"/>
      <c r="H22" s="191"/>
      <c r="I22" s="179"/>
      <c r="J22" s="180"/>
      <c r="K22" s="183"/>
      <c r="L22" s="194"/>
      <c r="M22" s="195"/>
      <c r="N22" s="195"/>
      <c r="O22" s="197"/>
    </row>
    <row r="23" spans="1:15" ht="15.75" thickBot="1">
      <c r="A23" s="111"/>
      <c r="B23" s="42" t="s">
        <v>34</v>
      </c>
      <c r="C23" s="43">
        <f>C9+C11+C13+C15+C17+C19+C21</f>
        <v>815</v>
      </c>
      <c r="D23" s="43">
        <f t="shared" ref="D23:O23" si="0">D21+D19+D17+D13+D11+D9+D15</f>
        <v>15.350000000000001</v>
      </c>
      <c r="E23" s="66">
        <f t="shared" si="0"/>
        <v>10.050000000000001</v>
      </c>
      <c r="F23" s="187">
        <f t="shared" si="0"/>
        <v>137.91000000000003</v>
      </c>
      <c r="G23" s="65">
        <f t="shared" si="0"/>
        <v>700.94</v>
      </c>
      <c r="H23" s="215">
        <f t="shared" si="0"/>
        <v>1.93</v>
      </c>
      <c r="I23" s="67">
        <f t="shared" si="0"/>
        <v>22.130000000000003</v>
      </c>
      <c r="J23" s="66">
        <f t="shared" si="0"/>
        <v>44.2</v>
      </c>
      <c r="K23" s="187">
        <f t="shared" si="0"/>
        <v>3.8</v>
      </c>
      <c r="L23" s="67">
        <f t="shared" si="0"/>
        <v>125.01999999999998</v>
      </c>
      <c r="M23" s="66">
        <f t="shared" si="0"/>
        <v>379.78</v>
      </c>
      <c r="N23" s="66">
        <f t="shared" si="0"/>
        <v>159.15</v>
      </c>
      <c r="O23" s="157">
        <f t="shared" si="0"/>
        <v>6.0200000000000005</v>
      </c>
    </row>
  </sheetData>
  <pageMargins left="0" right="0" top="0.94488188976377963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Normal="100" workbookViewId="0">
      <selection activeCell="C25" sqref="C25"/>
    </sheetView>
  </sheetViews>
  <sheetFormatPr defaultColWidth="9.140625" defaultRowHeight="15"/>
  <cols>
    <col min="1" max="1" width="7" style="46" customWidth="1"/>
    <col min="2" max="2" width="26.5703125" style="46" customWidth="1"/>
    <col min="3" max="3" width="13.7109375" style="46" customWidth="1"/>
    <col min="4" max="4" width="8.42578125" style="46" customWidth="1"/>
    <col min="5" max="5" width="8.140625" style="46" customWidth="1"/>
    <col min="6" max="6" width="10.28515625" style="46" customWidth="1"/>
    <col min="7" max="7" width="11.42578125" style="46" customWidth="1"/>
    <col min="8" max="8" width="9.7109375" style="46" customWidth="1"/>
    <col min="9" max="9" width="9.28515625" style="46" customWidth="1"/>
    <col min="10" max="10" width="7" style="46" customWidth="1"/>
    <col min="11" max="11" width="9.42578125" style="46" customWidth="1"/>
    <col min="12" max="12" width="9.85546875" style="46" customWidth="1"/>
    <col min="13" max="13" width="10.42578125" style="46" customWidth="1"/>
    <col min="14" max="14" width="9.28515625" style="46" customWidth="1"/>
    <col min="15" max="15" width="9.5703125" style="46" customWidth="1"/>
    <col min="16" max="16" width="10.28515625" style="46" customWidth="1"/>
    <col min="17" max="16384" width="9.140625" style="46"/>
  </cols>
  <sheetData>
    <row r="1" spans="1:17">
      <c r="A1" s="46" t="s">
        <v>35</v>
      </c>
    </row>
    <row r="2" spans="1:17">
      <c r="A2" s="46" t="s">
        <v>22</v>
      </c>
    </row>
    <row r="3" spans="1:17">
      <c r="A3" s="46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9" t="s">
        <v>1</v>
      </c>
      <c r="C5" s="18" t="s">
        <v>62</v>
      </c>
      <c r="D5" s="25" t="s">
        <v>12</v>
      </c>
      <c r="E5" s="25"/>
      <c r="F5" s="22"/>
      <c r="G5" s="18" t="s">
        <v>8</v>
      </c>
      <c r="H5" s="81"/>
      <c r="I5" s="82"/>
      <c r="J5" s="82"/>
      <c r="K5" s="82" t="s">
        <v>9</v>
      </c>
      <c r="L5" s="25"/>
      <c r="M5" s="25"/>
      <c r="N5" s="25"/>
      <c r="O5" s="22"/>
      <c r="P5" s="47"/>
      <c r="Q5" s="47"/>
    </row>
    <row r="6" spans="1:17" ht="15.75" thickBot="1">
      <c r="A6" s="19" t="s">
        <v>24</v>
      </c>
      <c r="B6" s="75" t="s">
        <v>0</v>
      </c>
      <c r="C6" s="42" t="s">
        <v>59</v>
      </c>
      <c r="D6" s="26"/>
      <c r="E6" s="26"/>
      <c r="F6" s="24"/>
      <c r="G6" s="19" t="s">
        <v>6</v>
      </c>
      <c r="H6" s="78"/>
      <c r="I6" s="79" t="s">
        <v>10</v>
      </c>
      <c r="J6" s="79"/>
      <c r="K6" s="79"/>
      <c r="L6" s="78"/>
      <c r="M6" s="79" t="s">
        <v>11</v>
      </c>
      <c r="N6" s="79"/>
      <c r="O6" s="80"/>
      <c r="P6" s="47"/>
      <c r="Q6" s="47"/>
    </row>
    <row r="7" spans="1:17" ht="15.75" thickBot="1">
      <c r="A7" s="19" t="s">
        <v>25</v>
      </c>
      <c r="B7" s="161"/>
      <c r="C7" s="42" t="s">
        <v>2</v>
      </c>
      <c r="D7" s="162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163" t="s">
        <v>16</v>
      </c>
      <c r="L7" s="173" t="s">
        <v>17</v>
      </c>
      <c r="M7" s="174" t="s">
        <v>18</v>
      </c>
      <c r="N7" s="175" t="s">
        <v>19</v>
      </c>
      <c r="O7" s="176" t="s">
        <v>20</v>
      </c>
      <c r="P7" s="47"/>
      <c r="Q7" s="47"/>
    </row>
    <row r="8" spans="1:17">
      <c r="A8" s="44">
        <v>52</v>
      </c>
      <c r="B8" s="44" t="s">
        <v>71</v>
      </c>
      <c r="C8" s="44"/>
      <c r="D8" s="125"/>
      <c r="E8" s="127"/>
      <c r="F8" s="156"/>
      <c r="G8" s="44"/>
      <c r="H8" s="125"/>
      <c r="I8" s="127"/>
      <c r="J8" s="127"/>
      <c r="K8" s="156"/>
      <c r="L8" s="148"/>
      <c r="M8" s="125"/>
      <c r="N8" s="127"/>
      <c r="O8" s="159"/>
      <c r="P8" s="47"/>
      <c r="Q8" s="47"/>
    </row>
    <row r="9" spans="1:17">
      <c r="A9" s="85"/>
      <c r="B9" s="85" t="s">
        <v>72</v>
      </c>
      <c r="C9" s="85">
        <v>100</v>
      </c>
      <c r="D9" s="95">
        <v>1.4</v>
      </c>
      <c r="E9" s="84">
        <v>6.01</v>
      </c>
      <c r="F9" s="96">
        <v>8.26</v>
      </c>
      <c r="G9" s="85">
        <v>92.8</v>
      </c>
      <c r="H9" s="95">
        <v>0.02</v>
      </c>
      <c r="I9" s="84">
        <v>6.65</v>
      </c>
      <c r="J9" s="84"/>
      <c r="K9" s="96"/>
      <c r="L9" s="149">
        <v>35.46</v>
      </c>
      <c r="M9" s="95">
        <v>40.630000000000003</v>
      </c>
      <c r="N9" s="84">
        <v>20.69</v>
      </c>
      <c r="O9" s="136">
        <v>1.32</v>
      </c>
      <c r="P9" s="47"/>
      <c r="Q9" s="47"/>
    </row>
    <row r="10" spans="1:17">
      <c r="A10" s="106">
        <v>96</v>
      </c>
      <c r="B10" s="106" t="s">
        <v>36</v>
      </c>
      <c r="C10" s="106"/>
      <c r="D10" s="68"/>
      <c r="E10" s="58"/>
      <c r="F10" s="69"/>
      <c r="G10" s="114"/>
      <c r="H10" s="68"/>
      <c r="I10" s="58"/>
      <c r="J10" s="58"/>
      <c r="K10" s="69"/>
      <c r="L10" s="171"/>
      <c r="M10" s="58"/>
      <c r="N10" s="58"/>
      <c r="O10" s="59"/>
    </row>
    <row r="11" spans="1:17">
      <c r="A11" s="91"/>
      <c r="B11" s="85" t="s">
        <v>37</v>
      </c>
      <c r="C11" s="85">
        <v>250</v>
      </c>
      <c r="D11" s="95">
        <v>2.2000000000000002</v>
      </c>
      <c r="E11" s="84">
        <v>5.2</v>
      </c>
      <c r="F11" s="96">
        <v>15.58</v>
      </c>
      <c r="G11" s="85">
        <v>117.9</v>
      </c>
      <c r="H11" s="95">
        <v>0.15</v>
      </c>
      <c r="I11" s="84">
        <v>14.3</v>
      </c>
      <c r="J11" s="84"/>
      <c r="K11" s="96">
        <v>2.4300000000000002</v>
      </c>
      <c r="L11" s="149">
        <v>16.55</v>
      </c>
      <c r="M11" s="84">
        <v>34.950000000000003</v>
      </c>
      <c r="N11" s="84">
        <v>28</v>
      </c>
      <c r="O11" s="86">
        <v>1.03</v>
      </c>
    </row>
    <row r="12" spans="1:17">
      <c r="A12" s="106">
        <v>288</v>
      </c>
      <c r="B12" s="106"/>
      <c r="C12" s="106"/>
      <c r="D12" s="62"/>
      <c r="E12" s="60"/>
      <c r="F12" s="64"/>
      <c r="G12" s="106"/>
      <c r="H12" s="62"/>
      <c r="I12" s="60"/>
      <c r="J12" s="60"/>
      <c r="K12" s="64"/>
      <c r="L12" s="140"/>
      <c r="M12" s="60"/>
      <c r="N12" s="60"/>
      <c r="O12" s="63"/>
    </row>
    <row r="13" spans="1:17">
      <c r="A13" s="106"/>
      <c r="B13" s="30" t="s">
        <v>75</v>
      </c>
      <c r="C13" s="106">
        <v>15</v>
      </c>
      <c r="D13" s="62">
        <v>3.29</v>
      </c>
      <c r="E13" s="60">
        <v>2.7</v>
      </c>
      <c r="F13" s="64">
        <v>0.05</v>
      </c>
      <c r="G13" s="106">
        <v>37.200000000000003</v>
      </c>
      <c r="H13" s="62">
        <v>0.01</v>
      </c>
      <c r="I13" s="60">
        <v>0.71</v>
      </c>
      <c r="J13" s="60">
        <v>0.01</v>
      </c>
      <c r="K13" s="64">
        <v>0.04</v>
      </c>
      <c r="L13" s="140">
        <v>8.2799999999999994</v>
      </c>
      <c r="M13" s="60">
        <v>18.38</v>
      </c>
      <c r="N13" s="60">
        <v>0.81</v>
      </c>
      <c r="O13" s="63">
        <v>0.22</v>
      </c>
    </row>
    <row r="14" spans="1:17">
      <c r="A14" s="88">
        <v>309</v>
      </c>
      <c r="B14" s="103" t="s">
        <v>28</v>
      </c>
      <c r="C14" s="52"/>
      <c r="D14" s="56"/>
      <c r="E14" s="50"/>
      <c r="F14" s="57"/>
      <c r="G14" s="52"/>
      <c r="H14" s="56"/>
      <c r="I14" s="50"/>
      <c r="J14" s="50"/>
      <c r="K14" s="57"/>
      <c r="L14" s="170"/>
      <c r="M14" s="50"/>
      <c r="N14" s="50"/>
      <c r="O14" s="53"/>
    </row>
    <row r="15" spans="1:17">
      <c r="A15" s="91"/>
      <c r="B15" s="101" t="s">
        <v>29</v>
      </c>
      <c r="C15" s="101" t="s">
        <v>56</v>
      </c>
      <c r="D15" s="95">
        <v>5.0999999999999996</v>
      </c>
      <c r="E15" s="84">
        <v>7.5</v>
      </c>
      <c r="F15" s="96">
        <v>28.5</v>
      </c>
      <c r="G15" s="85">
        <v>201.9</v>
      </c>
      <c r="H15" s="95">
        <v>0.06</v>
      </c>
      <c r="I15" s="84"/>
      <c r="J15" s="84"/>
      <c r="K15" s="96">
        <v>1.95</v>
      </c>
      <c r="L15" s="149">
        <v>12</v>
      </c>
      <c r="M15" s="84">
        <v>34.5</v>
      </c>
      <c r="N15" s="84">
        <v>7.5</v>
      </c>
      <c r="O15" s="86">
        <v>0.75</v>
      </c>
    </row>
    <row r="16" spans="1:17">
      <c r="A16" s="88" t="s">
        <v>64</v>
      </c>
      <c r="B16" s="88" t="s">
        <v>63</v>
      </c>
      <c r="C16" s="88"/>
      <c r="D16" s="93"/>
      <c r="E16" s="87"/>
      <c r="F16" s="97"/>
      <c r="G16" s="88"/>
      <c r="H16" s="93"/>
      <c r="I16" s="87"/>
      <c r="J16" s="87"/>
      <c r="K16" s="97"/>
      <c r="L16" s="150"/>
      <c r="M16" s="87"/>
      <c r="N16" s="87"/>
      <c r="O16" s="89"/>
    </row>
    <row r="17" spans="1:15">
      <c r="A17" s="85"/>
      <c r="B17" s="85" t="s">
        <v>40</v>
      </c>
      <c r="C17" s="85">
        <v>75</v>
      </c>
      <c r="D17" s="95">
        <v>12.16</v>
      </c>
      <c r="E17" s="84">
        <v>10.88</v>
      </c>
      <c r="F17" s="96">
        <v>10.8</v>
      </c>
      <c r="G17" s="101">
        <v>189.76</v>
      </c>
      <c r="H17" s="95">
        <v>0.06</v>
      </c>
      <c r="I17" s="84">
        <v>0.16</v>
      </c>
      <c r="J17" s="84">
        <v>1.6</v>
      </c>
      <c r="K17" s="96">
        <v>0.3</v>
      </c>
      <c r="L17" s="149">
        <v>35.200000000000003</v>
      </c>
      <c r="M17" s="84">
        <v>76.8</v>
      </c>
      <c r="N17" s="84">
        <v>20.8</v>
      </c>
      <c r="O17" s="86">
        <v>1.76</v>
      </c>
    </row>
    <row r="18" spans="1:15">
      <c r="A18" s="88">
        <v>379</v>
      </c>
      <c r="B18" s="88" t="s">
        <v>49</v>
      </c>
      <c r="C18" s="88"/>
      <c r="D18" s="93"/>
      <c r="E18" s="87"/>
      <c r="F18" s="97"/>
      <c r="G18" s="88"/>
      <c r="H18" s="93"/>
      <c r="I18" s="87"/>
      <c r="J18" s="87"/>
      <c r="K18" s="97"/>
      <c r="L18" s="150"/>
      <c r="M18" s="87"/>
      <c r="N18" s="87"/>
      <c r="O18" s="89"/>
    </row>
    <row r="19" spans="1:15">
      <c r="A19" s="85"/>
      <c r="B19" s="106" t="s">
        <v>50</v>
      </c>
      <c r="C19" s="85">
        <v>200</v>
      </c>
      <c r="D19" s="95">
        <v>3.6</v>
      </c>
      <c r="E19" s="84">
        <v>2.67</v>
      </c>
      <c r="F19" s="96">
        <v>29.2</v>
      </c>
      <c r="G19" s="85">
        <v>155.19999999999999</v>
      </c>
      <c r="H19" s="95">
        <v>0.03</v>
      </c>
      <c r="I19" s="84">
        <v>1.47</v>
      </c>
      <c r="J19" s="84"/>
      <c r="K19" s="96"/>
      <c r="L19" s="149">
        <v>158.66999999999999</v>
      </c>
      <c r="M19" s="84">
        <v>132</v>
      </c>
      <c r="N19" s="84">
        <v>29.33</v>
      </c>
      <c r="O19" s="86">
        <v>2.4</v>
      </c>
    </row>
    <row r="20" spans="1:15">
      <c r="A20" s="88" t="s">
        <v>32</v>
      </c>
      <c r="B20" s="103" t="s">
        <v>76</v>
      </c>
      <c r="C20" s="88"/>
      <c r="D20" s="93"/>
      <c r="E20" s="87"/>
      <c r="F20" s="97"/>
      <c r="G20" s="88"/>
      <c r="H20" s="93"/>
      <c r="I20" s="87"/>
      <c r="J20" s="87"/>
      <c r="K20" s="97"/>
      <c r="L20" s="150"/>
      <c r="M20" s="87"/>
      <c r="N20" s="87"/>
      <c r="O20" s="89"/>
    </row>
    <row r="21" spans="1:15">
      <c r="A21" s="85"/>
      <c r="B21" s="106"/>
      <c r="C21" s="85">
        <v>40</v>
      </c>
      <c r="D21" s="95">
        <v>2.2400000000000002</v>
      </c>
      <c r="E21" s="84">
        <v>0.44</v>
      </c>
      <c r="F21" s="96">
        <v>19.760000000000002</v>
      </c>
      <c r="G21" s="85">
        <v>91.96</v>
      </c>
      <c r="H21" s="98">
        <v>0.04</v>
      </c>
      <c r="I21" s="84"/>
      <c r="J21" s="84"/>
      <c r="K21" s="96">
        <v>0.36</v>
      </c>
      <c r="L21" s="149">
        <v>9.1999999999999993</v>
      </c>
      <c r="M21" s="84">
        <v>42.4</v>
      </c>
      <c r="N21" s="84">
        <v>10</v>
      </c>
      <c r="O21" s="86">
        <v>1.24</v>
      </c>
    </row>
    <row r="22" spans="1:15">
      <c r="A22" s="88" t="s">
        <v>33</v>
      </c>
      <c r="B22" s="103" t="s">
        <v>77</v>
      </c>
      <c r="C22" s="88"/>
      <c r="D22" s="93"/>
      <c r="E22" s="87"/>
      <c r="F22" s="97"/>
      <c r="G22" s="88"/>
      <c r="H22" s="93"/>
      <c r="I22" s="87"/>
      <c r="J22" s="87"/>
      <c r="K22" s="97"/>
      <c r="L22" s="150"/>
      <c r="M22" s="87"/>
      <c r="N22" s="87"/>
      <c r="O22" s="89"/>
    </row>
    <row r="23" spans="1:15" ht="15.75" thickBot="1">
      <c r="A23" s="48"/>
      <c r="B23" s="106"/>
      <c r="C23" s="48">
        <v>20</v>
      </c>
      <c r="D23" s="152">
        <v>1.58</v>
      </c>
      <c r="E23" s="153">
        <v>0.2</v>
      </c>
      <c r="F23" s="154">
        <v>9.66</v>
      </c>
      <c r="G23" s="48">
        <v>46.76</v>
      </c>
      <c r="H23" s="152">
        <v>0.02</v>
      </c>
      <c r="I23" s="153"/>
      <c r="J23" s="153"/>
      <c r="K23" s="154">
        <v>0.26</v>
      </c>
      <c r="L23" s="151">
        <v>4.5999999999999996</v>
      </c>
      <c r="M23" s="153">
        <v>17.399999999999999</v>
      </c>
      <c r="N23" s="153">
        <v>6.6</v>
      </c>
      <c r="O23" s="155">
        <v>0.22</v>
      </c>
    </row>
    <row r="24" spans="1:15">
      <c r="A24" s="124"/>
      <c r="B24" s="164"/>
      <c r="C24" s="124"/>
      <c r="D24" s="166"/>
      <c r="E24" s="165"/>
      <c r="F24" s="167"/>
      <c r="G24" s="124"/>
      <c r="H24" s="166"/>
      <c r="I24" s="165"/>
      <c r="J24" s="165"/>
      <c r="K24" s="167"/>
      <c r="L24" s="172"/>
      <c r="M24" s="165"/>
      <c r="N24" s="165"/>
      <c r="O24" s="168"/>
    </row>
    <row r="25" spans="1:15" ht="15.75" thickBot="1">
      <c r="A25" s="169"/>
      <c r="B25" s="65" t="s">
        <v>34</v>
      </c>
      <c r="C25" s="42">
        <v>850</v>
      </c>
      <c r="D25" s="67" t="s">
        <v>94</v>
      </c>
      <c r="E25" s="67">
        <f t="shared" ref="E25:O25" si="0">E23+E21+E19+E17+E15+E13+E11+E9</f>
        <v>35.6</v>
      </c>
      <c r="F25" s="158">
        <f t="shared" si="0"/>
        <v>121.81</v>
      </c>
      <c r="G25" s="42">
        <f>G23+G21+G19+G15+G13+G11+G9+G17</f>
        <v>933.4799999999999</v>
      </c>
      <c r="H25" s="67">
        <f t="shared" si="0"/>
        <v>0.39</v>
      </c>
      <c r="I25" s="67">
        <f t="shared" si="0"/>
        <v>23.29</v>
      </c>
      <c r="J25" s="67">
        <f t="shared" si="0"/>
        <v>1.61</v>
      </c>
      <c r="K25" s="158">
        <f t="shared" si="0"/>
        <v>5.34</v>
      </c>
      <c r="L25" s="43">
        <f t="shared" si="0"/>
        <v>279.96000000000004</v>
      </c>
      <c r="M25" s="67">
        <f t="shared" si="0"/>
        <v>397.06</v>
      </c>
      <c r="N25" s="67">
        <f t="shared" si="0"/>
        <v>123.73</v>
      </c>
      <c r="O25" s="157">
        <f t="shared" si="0"/>
        <v>8.94</v>
      </c>
    </row>
  </sheetData>
  <printOptions verticalCentered="1"/>
  <pageMargins left="0" right="0" top="0" bottom="0" header="0.31496062992125984" footer="0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Normal="100" workbookViewId="0">
      <selection activeCell="C23" sqref="C23"/>
    </sheetView>
  </sheetViews>
  <sheetFormatPr defaultRowHeight="15"/>
  <cols>
    <col min="1" max="1" width="6.5703125" customWidth="1"/>
    <col min="2" max="2" width="26.42578125" customWidth="1"/>
    <col min="3" max="3" width="12.28515625" customWidth="1"/>
    <col min="4" max="4" width="9" customWidth="1"/>
    <col min="5" max="5" width="8.140625" customWidth="1"/>
    <col min="6" max="6" width="11.28515625" customWidth="1"/>
    <col min="7" max="7" width="11.5703125" customWidth="1"/>
    <col min="8" max="8" width="8.28515625" customWidth="1"/>
    <col min="9" max="9" width="7.7109375" customWidth="1"/>
    <col min="10" max="10" width="7.5703125" customWidth="1"/>
    <col min="11" max="11" width="7.85546875" customWidth="1"/>
    <col min="12" max="12" width="7.28515625" customWidth="1"/>
    <col min="13" max="13" width="6.85546875" customWidth="1"/>
    <col min="14" max="14" width="7.7109375" customWidth="1"/>
    <col min="15" max="15" width="7.42578125" customWidth="1"/>
  </cols>
  <sheetData>
    <row r="1" spans="1:17">
      <c r="A1" t="s">
        <v>43</v>
      </c>
    </row>
    <row r="2" spans="1:17">
      <c r="A2" t="s">
        <v>22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21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76" t="s">
        <v>67</v>
      </c>
      <c r="D6" s="23"/>
      <c r="E6" s="26"/>
      <c r="F6" s="24"/>
      <c r="G6" s="19" t="s">
        <v>65</v>
      </c>
      <c r="H6" s="78"/>
      <c r="I6" s="79" t="s">
        <v>10</v>
      </c>
      <c r="J6" s="79"/>
      <c r="K6" s="80"/>
      <c r="L6" s="188" t="s">
        <v>66</v>
      </c>
      <c r="M6" s="189"/>
      <c r="N6" s="189"/>
      <c r="O6" s="190"/>
      <c r="P6" s="1"/>
      <c r="Q6" s="1"/>
    </row>
    <row r="7" spans="1:17" ht="15.75" thickBot="1">
      <c r="A7" s="20" t="s">
        <v>25</v>
      </c>
      <c r="B7" s="42"/>
      <c r="C7" s="43" t="s">
        <v>2</v>
      </c>
      <c r="D7" s="27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29" t="s">
        <v>16</v>
      </c>
      <c r="L7" s="27" t="s">
        <v>17</v>
      </c>
      <c r="M7" s="28" t="s">
        <v>18</v>
      </c>
      <c r="N7" s="28" t="s">
        <v>19</v>
      </c>
      <c r="O7" s="29" t="s">
        <v>20</v>
      </c>
      <c r="P7" s="1"/>
      <c r="Q7" s="1"/>
    </row>
    <row r="8" spans="1:17">
      <c r="A8" s="137">
        <v>140</v>
      </c>
      <c r="B8" s="110" t="s">
        <v>26</v>
      </c>
      <c r="C8" s="138"/>
      <c r="D8" s="34"/>
      <c r="E8" s="36"/>
      <c r="F8" s="35"/>
      <c r="G8" s="10"/>
      <c r="H8" s="34"/>
      <c r="I8" s="36"/>
      <c r="J8" s="36"/>
      <c r="K8" s="35"/>
      <c r="L8" s="34"/>
      <c r="M8" s="36"/>
      <c r="N8" s="36"/>
      <c r="O8" s="37"/>
    </row>
    <row r="9" spans="1:17">
      <c r="A9" s="107"/>
      <c r="B9" s="30" t="s">
        <v>44</v>
      </c>
      <c r="C9" s="108">
        <v>250</v>
      </c>
      <c r="D9" s="11">
        <v>8.4499999999999993</v>
      </c>
      <c r="E9" s="12">
        <v>8.2799999999999994</v>
      </c>
      <c r="F9" s="13">
        <v>13.13</v>
      </c>
      <c r="G9" s="14">
        <v>160.78</v>
      </c>
      <c r="H9" s="11">
        <v>0.11</v>
      </c>
      <c r="I9" s="100">
        <v>6.88</v>
      </c>
      <c r="J9" s="100">
        <v>15</v>
      </c>
      <c r="K9" s="13">
        <v>0.88</v>
      </c>
      <c r="L9" s="11">
        <v>31.65</v>
      </c>
      <c r="M9" s="100">
        <v>175.7</v>
      </c>
      <c r="N9" s="100">
        <v>46.5</v>
      </c>
      <c r="O9" s="102">
        <v>1.25</v>
      </c>
    </row>
    <row r="10" spans="1:17">
      <c r="A10" s="113">
        <v>310</v>
      </c>
      <c r="B10" s="103" t="s">
        <v>95</v>
      </c>
      <c r="C10" s="109"/>
      <c r="D10" s="16"/>
      <c r="E10" s="104"/>
      <c r="F10" s="17"/>
      <c r="G10" s="103"/>
      <c r="H10" s="16"/>
      <c r="I10" s="104"/>
      <c r="J10" s="104"/>
      <c r="K10" s="17"/>
      <c r="L10" s="16"/>
      <c r="M10" s="104"/>
      <c r="N10" s="104"/>
      <c r="O10" s="105"/>
    </row>
    <row r="11" spans="1:17">
      <c r="A11" s="112"/>
      <c r="B11" s="101" t="s">
        <v>72</v>
      </c>
      <c r="C11" s="108">
        <v>150</v>
      </c>
      <c r="D11" s="11">
        <v>3</v>
      </c>
      <c r="E11" s="100">
        <v>0.6</v>
      </c>
      <c r="F11" s="13">
        <v>23.7</v>
      </c>
      <c r="G11" s="101">
        <v>112.2</v>
      </c>
      <c r="H11" s="11">
        <v>0.15</v>
      </c>
      <c r="I11" s="100">
        <v>21.75</v>
      </c>
      <c r="J11" s="100"/>
      <c r="K11" s="13">
        <v>0.15</v>
      </c>
      <c r="L11" s="11">
        <v>18</v>
      </c>
      <c r="M11" s="100">
        <v>81</v>
      </c>
      <c r="N11" s="100">
        <v>33</v>
      </c>
      <c r="O11" s="102">
        <v>1.2</v>
      </c>
    </row>
    <row r="12" spans="1:17">
      <c r="A12" s="74">
        <v>71</v>
      </c>
      <c r="B12" s="30" t="s">
        <v>46</v>
      </c>
      <c r="C12" s="72"/>
      <c r="D12" s="145"/>
      <c r="E12" s="70"/>
      <c r="F12" s="146"/>
      <c r="G12" s="30"/>
      <c r="H12" s="145"/>
      <c r="I12" s="70"/>
      <c r="J12" s="70"/>
      <c r="K12" s="146"/>
      <c r="L12" s="145"/>
      <c r="M12" s="70"/>
      <c r="N12" s="70"/>
      <c r="O12" s="73"/>
    </row>
    <row r="13" spans="1:17">
      <c r="A13" s="74"/>
      <c r="B13" s="30" t="s">
        <v>47</v>
      </c>
      <c r="C13" s="72">
        <v>30</v>
      </c>
      <c r="D13" s="145">
        <v>0.24</v>
      </c>
      <c r="E13" s="70">
        <v>0.3</v>
      </c>
      <c r="F13" s="146">
        <v>0.75</v>
      </c>
      <c r="G13" s="30">
        <v>4.2300000000000004</v>
      </c>
      <c r="H13" s="145">
        <v>0.1</v>
      </c>
      <c r="I13" s="70">
        <v>3</v>
      </c>
      <c r="J13" s="70"/>
      <c r="K13" s="146">
        <v>0.03</v>
      </c>
      <c r="L13" s="145">
        <v>6.9</v>
      </c>
      <c r="M13" s="70">
        <v>12.6</v>
      </c>
      <c r="N13" s="70">
        <v>4.2</v>
      </c>
      <c r="O13" s="73">
        <v>0.18</v>
      </c>
    </row>
    <row r="14" spans="1:17">
      <c r="A14" s="90">
        <v>338</v>
      </c>
      <c r="B14" s="103" t="s">
        <v>96</v>
      </c>
      <c r="C14" s="109"/>
      <c r="D14" s="16"/>
      <c r="E14" s="31"/>
      <c r="F14" s="17"/>
      <c r="G14" s="15"/>
      <c r="H14" s="16"/>
      <c r="I14" s="104"/>
      <c r="J14" s="104"/>
      <c r="K14" s="17"/>
      <c r="L14" s="16"/>
      <c r="M14" s="104"/>
      <c r="N14" s="104"/>
      <c r="O14" s="105"/>
    </row>
    <row r="15" spans="1:17">
      <c r="A15" s="107"/>
      <c r="B15" s="101" t="s">
        <v>101</v>
      </c>
      <c r="C15" s="108">
        <v>75</v>
      </c>
      <c r="D15" s="11">
        <v>1.1299999999999999</v>
      </c>
      <c r="E15" s="12">
        <v>0.38</v>
      </c>
      <c r="F15" s="13">
        <v>15.75</v>
      </c>
      <c r="G15" s="14">
        <v>70.88</v>
      </c>
      <c r="H15" s="11">
        <v>0.03</v>
      </c>
      <c r="I15" s="100">
        <v>7.5</v>
      </c>
      <c r="J15" s="100"/>
      <c r="K15" s="13">
        <v>0.3</v>
      </c>
      <c r="L15" s="11">
        <v>6</v>
      </c>
      <c r="M15" s="100">
        <v>21</v>
      </c>
      <c r="N15" s="100">
        <v>31.5</v>
      </c>
      <c r="O15" s="102">
        <v>0.45</v>
      </c>
    </row>
    <row r="16" spans="1:17">
      <c r="A16" s="90">
        <v>349</v>
      </c>
      <c r="B16" s="30" t="s">
        <v>41</v>
      </c>
      <c r="C16" s="109"/>
      <c r="D16" s="16"/>
      <c r="E16" s="31"/>
      <c r="F16" s="17"/>
      <c r="G16" s="15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7"/>
      <c r="B17" s="30" t="s">
        <v>42</v>
      </c>
      <c r="C17" s="108">
        <v>200</v>
      </c>
      <c r="D17" s="11">
        <v>1.1599999999999999</v>
      </c>
      <c r="E17" s="12">
        <v>0.3</v>
      </c>
      <c r="F17" s="13">
        <v>47.26</v>
      </c>
      <c r="G17" s="14">
        <v>196.38</v>
      </c>
      <c r="H17" s="11">
        <v>0.02</v>
      </c>
      <c r="I17" s="100">
        <v>0.8</v>
      </c>
      <c r="J17" s="100"/>
      <c r="K17" s="13">
        <v>0.2</v>
      </c>
      <c r="L17" s="11">
        <v>5.84</v>
      </c>
      <c r="M17" s="100">
        <v>46</v>
      </c>
      <c r="N17" s="100">
        <v>33</v>
      </c>
      <c r="O17" s="102">
        <v>0.96</v>
      </c>
    </row>
    <row r="18" spans="1:15">
      <c r="A18" s="90" t="s">
        <v>32</v>
      </c>
      <c r="B18" s="103" t="s">
        <v>76</v>
      </c>
      <c r="C18" s="109"/>
      <c r="D18" s="16"/>
      <c r="E18" s="31"/>
      <c r="F18" s="17"/>
      <c r="G18" s="15"/>
      <c r="H18" s="16"/>
      <c r="I18" s="104"/>
      <c r="J18" s="104"/>
      <c r="K18" s="17"/>
      <c r="L18" s="16"/>
      <c r="M18" s="104"/>
      <c r="N18" s="104"/>
      <c r="O18" s="105"/>
    </row>
    <row r="19" spans="1:15">
      <c r="A19" s="107"/>
      <c r="B19" s="106"/>
      <c r="C19" s="108">
        <v>40</v>
      </c>
      <c r="D19" s="11">
        <v>2.2400000000000002</v>
      </c>
      <c r="E19" s="12">
        <v>0.44</v>
      </c>
      <c r="F19" s="13">
        <v>19.760000000000002</v>
      </c>
      <c r="G19" s="14">
        <v>91.96</v>
      </c>
      <c r="H19" s="32">
        <v>0.04</v>
      </c>
      <c r="I19" s="100"/>
      <c r="J19" s="100"/>
      <c r="K19" s="13">
        <v>0.36</v>
      </c>
      <c r="L19" s="11">
        <v>9.1999999999999993</v>
      </c>
      <c r="M19" s="100">
        <v>42.4</v>
      </c>
      <c r="N19" s="100">
        <v>10</v>
      </c>
      <c r="O19" s="102">
        <v>1.24</v>
      </c>
    </row>
    <row r="20" spans="1:15">
      <c r="A20" s="90" t="s">
        <v>33</v>
      </c>
      <c r="B20" s="103" t="s">
        <v>77</v>
      </c>
      <c r="C20" s="109"/>
      <c r="D20" s="16"/>
      <c r="E20" s="31"/>
      <c r="F20" s="17"/>
      <c r="G20" s="15"/>
      <c r="H20" s="16"/>
      <c r="I20" s="104"/>
      <c r="J20" s="104"/>
      <c r="K20" s="17"/>
      <c r="L20" s="16"/>
      <c r="M20" s="104"/>
      <c r="N20" s="104"/>
      <c r="O20" s="105"/>
    </row>
    <row r="21" spans="1:15" ht="15.75" thickBot="1">
      <c r="A21" s="74"/>
      <c r="B21" s="106"/>
      <c r="C21" s="72">
        <v>20</v>
      </c>
      <c r="D21" s="145">
        <v>1.58</v>
      </c>
      <c r="E21" s="70">
        <v>0.2</v>
      </c>
      <c r="F21" s="146">
        <v>9.66</v>
      </c>
      <c r="G21" s="30">
        <v>46.76</v>
      </c>
      <c r="H21" s="145">
        <v>0.02</v>
      </c>
      <c r="I21" s="70"/>
      <c r="J21" s="70"/>
      <c r="K21" s="146">
        <v>0.26</v>
      </c>
      <c r="L21" s="145">
        <v>4.5999999999999996</v>
      </c>
      <c r="M21" s="70">
        <v>17.399999999999999</v>
      </c>
      <c r="N21" s="70">
        <v>6.6</v>
      </c>
      <c r="O21" s="73">
        <v>0.22</v>
      </c>
    </row>
    <row r="22" spans="1:15">
      <c r="A22" s="177"/>
      <c r="B22" s="178"/>
      <c r="C22" s="179"/>
      <c r="D22" s="177"/>
      <c r="E22" s="180"/>
      <c r="F22" s="181"/>
      <c r="G22" s="178"/>
      <c r="H22" s="177"/>
      <c r="I22" s="180"/>
      <c r="J22" s="180"/>
      <c r="K22" s="181"/>
      <c r="L22" s="191"/>
      <c r="M22" s="182"/>
      <c r="N22" s="180"/>
      <c r="O22" s="183"/>
    </row>
    <row r="23" spans="1:15" ht="15.75" thickBot="1">
      <c r="A23" s="184"/>
      <c r="B23" s="42" t="s">
        <v>34</v>
      </c>
      <c r="C23" s="67">
        <f>C9+C11+C13+C15+C17+C19+C21</f>
        <v>765</v>
      </c>
      <c r="D23" s="65">
        <f>D21+D19+D17+D15+D11+D9+D13</f>
        <v>17.799999999999997</v>
      </c>
      <c r="E23" s="66">
        <f t="shared" ref="E23:O23" si="0">E21+E19+E17+E15+E11+E9+E13</f>
        <v>10.5</v>
      </c>
      <c r="F23" s="67">
        <f t="shared" si="0"/>
        <v>130.01000000000002</v>
      </c>
      <c r="G23" s="43">
        <f t="shared" si="0"/>
        <v>683.19</v>
      </c>
      <c r="H23" s="186">
        <f t="shared" si="0"/>
        <v>0.47</v>
      </c>
      <c r="I23" s="66">
        <f t="shared" si="0"/>
        <v>39.93</v>
      </c>
      <c r="J23" s="66">
        <f t="shared" si="0"/>
        <v>15</v>
      </c>
      <c r="K23" s="157">
        <f t="shared" si="0"/>
        <v>2.1799999999999997</v>
      </c>
      <c r="L23" s="43">
        <f t="shared" si="0"/>
        <v>82.19</v>
      </c>
      <c r="M23" s="158">
        <f t="shared" si="0"/>
        <v>396.1</v>
      </c>
      <c r="N23" s="66">
        <f t="shared" si="0"/>
        <v>164.79999999999998</v>
      </c>
      <c r="O23" s="187">
        <f t="shared" si="0"/>
        <v>5.5</v>
      </c>
    </row>
  </sheetData>
  <printOptions verticalCentered="1"/>
  <pageMargins left="0" right="0" top="0.15748031496062992" bottom="0" header="0.15748031496062992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Normal="100" workbookViewId="0">
      <selection activeCell="C25" sqref="C25"/>
    </sheetView>
  </sheetViews>
  <sheetFormatPr defaultRowHeight="15"/>
  <cols>
    <col min="1" max="1" width="6.85546875" customWidth="1"/>
    <col min="2" max="2" width="26.28515625" customWidth="1"/>
    <col min="3" max="3" width="13.28515625" customWidth="1"/>
    <col min="4" max="4" width="9" customWidth="1"/>
    <col min="5" max="5" width="8.140625" customWidth="1"/>
    <col min="6" max="6" width="9.28515625" customWidth="1"/>
    <col min="7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48</v>
      </c>
    </row>
    <row r="2" spans="1:17">
      <c r="A2" t="s">
        <v>22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9" t="s">
        <v>1</v>
      </c>
      <c r="C5" s="18" t="s">
        <v>62</v>
      </c>
      <c r="D5" s="25" t="s">
        <v>12</v>
      </c>
      <c r="E5" s="25"/>
      <c r="F5" s="25"/>
      <c r="G5" s="18" t="s">
        <v>8</v>
      </c>
      <c r="H5" s="25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75" t="s">
        <v>0</v>
      </c>
      <c r="C6" s="77" t="s">
        <v>59</v>
      </c>
      <c r="D6" s="26"/>
      <c r="E6" s="26"/>
      <c r="F6" s="26"/>
      <c r="G6" s="118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19" t="s">
        <v>25</v>
      </c>
      <c r="B7" s="118"/>
      <c r="C7" s="40" t="s">
        <v>2</v>
      </c>
      <c r="D7" s="135" t="s">
        <v>3</v>
      </c>
      <c r="E7" s="121" t="s">
        <v>4</v>
      </c>
      <c r="F7" s="134" t="s">
        <v>5</v>
      </c>
      <c r="G7" s="118" t="s">
        <v>7</v>
      </c>
      <c r="H7" s="120" t="s">
        <v>13</v>
      </c>
      <c r="I7" s="121" t="s">
        <v>14</v>
      </c>
      <c r="J7" s="121" t="s">
        <v>15</v>
      </c>
      <c r="K7" s="123" t="s">
        <v>16</v>
      </c>
      <c r="L7" s="120" t="s">
        <v>17</v>
      </c>
      <c r="M7" s="121" t="s">
        <v>18</v>
      </c>
      <c r="N7" s="121" t="s">
        <v>19</v>
      </c>
      <c r="O7" s="123" t="s">
        <v>20</v>
      </c>
      <c r="P7" s="1"/>
      <c r="Q7" s="1"/>
    </row>
    <row r="8" spans="1:17">
      <c r="A8" s="44">
        <v>24</v>
      </c>
      <c r="B8" s="198" t="s">
        <v>87</v>
      </c>
      <c r="C8" s="44"/>
      <c r="D8" s="125"/>
      <c r="E8" s="127"/>
      <c r="F8" s="156"/>
      <c r="G8" s="126"/>
      <c r="H8" s="148"/>
      <c r="I8" s="127"/>
      <c r="J8" s="127"/>
      <c r="K8" s="159"/>
      <c r="L8" s="148"/>
      <c r="M8" s="127"/>
      <c r="N8" s="127"/>
      <c r="O8" s="128"/>
      <c r="P8" s="1"/>
      <c r="Q8" s="1"/>
    </row>
    <row r="9" spans="1:17">
      <c r="A9" s="85"/>
      <c r="B9" s="139" t="s">
        <v>88</v>
      </c>
      <c r="C9" s="85">
        <v>100</v>
      </c>
      <c r="D9" s="95">
        <v>0.93</v>
      </c>
      <c r="E9" s="84">
        <v>6.13</v>
      </c>
      <c r="F9" s="96">
        <v>2.87</v>
      </c>
      <c r="G9" s="94">
        <v>70.41</v>
      </c>
      <c r="H9" s="149">
        <v>0.04</v>
      </c>
      <c r="I9" s="84">
        <v>18.05</v>
      </c>
      <c r="J9" s="84"/>
      <c r="K9" s="136">
        <v>3.14</v>
      </c>
      <c r="L9" s="149">
        <v>24.67</v>
      </c>
      <c r="M9" s="84">
        <v>26.22</v>
      </c>
      <c r="N9" s="84">
        <v>16.66</v>
      </c>
      <c r="O9" s="86">
        <v>0.73</v>
      </c>
      <c r="P9" s="1"/>
      <c r="Q9" s="1"/>
    </row>
    <row r="10" spans="1:17">
      <c r="A10" s="30">
        <v>82</v>
      </c>
      <c r="B10" s="74" t="s">
        <v>81</v>
      </c>
      <c r="C10" s="30"/>
      <c r="D10" s="72"/>
      <c r="E10" s="70"/>
      <c r="F10" s="71"/>
      <c r="G10" s="74"/>
      <c r="H10" s="145"/>
      <c r="I10" s="70"/>
      <c r="J10" s="70"/>
      <c r="K10" s="146"/>
      <c r="L10" s="145"/>
      <c r="M10" s="70"/>
      <c r="N10" s="70"/>
      <c r="O10" s="73"/>
    </row>
    <row r="11" spans="1:17">
      <c r="A11" s="101"/>
      <c r="B11" s="107" t="s">
        <v>82</v>
      </c>
      <c r="C11" s="101">
        <v>250</v>
      </c>
      <c r="D11" s="108">
        <v>1.83</v>
      </c>
      <c r="E11" s="100">
        <v>4.9000000000000004</v>
      </c>
      <c r="F11" s="112">
        <v>11.75</v>
      </c>
      <c r="G11" s="107">
        <v>98.4</v>
      </c>
      <c r="H11" s="11">
        <v>0.05</v>
      </c>
      <c r="I11" s="100">
        <v>10.3</v>
      </c>
      <c r="J11" s="100"/>
      <c r="K11" s="13">
        <v>2.4</v>
      </c>
      <c r="L11" s="11">
        <v>34.450000000000003</v>
      </c>
      <c r="M11" s="100">
        <v>53.03</v>
      </c>
      <c r="N11" s="100">
        <v>26.2</v>
      </c>
      <c r="O11" s="102">
        <v>1.18</v>
      </c>
    </row>
    <row r="12" spans="1:17">
      <c r="A12" s="30">
        <v>288</v>
      </c>
      <c r="B12" s="74" t="s">
        <v>75</v>
      </c>
      <c r="C12" s="30"/>
      <c r="D12" s="72"/>
      <c r="E12" s="70"/>
      <c r="F12" s="71"/>
      <c r="G12" s="74"/>
      <c r="H12" s="145"/>
      <c r="I12" s="70"/>
      <c r="J12" s="70"/>
      <c r="K12" s="146"/>
      <c r="L12" s="145"/>
      <c r="M12" s="70"/>
      <c r="N12" s="70"/>
      <c r="O12" s="73"/>
    </row>
    <row r="13" spans="1:17">
      <c r="A13" s="30"/>
      <c r="B13" s="74"/>
      <c r="C13" s="106">
        <v>15</v>
      </c>
      <c r="D13" s="62">
        <v>3.29</v>
      </c>
      <c r="E13" s="60">
        <v>2.7</v>
      </c>
      <c r="F13" s="64">
        <v>0.05</v>
      </c>
      <c r="G13" s="99">
        <v>37.200000000000003</v>
      </c>
      <c r="H13" s="140">
        <v>0.01</v>
      </c>
      <c r="I13" s="60">
        <v>0.71</v>
      </c>
      <c r="J13" s="60">
        <v>0.01</v>
      </c>
      <c r="K13" s="141">
        <v>0.04</v>
      </c>
      <c r="L13" s="140">
        <v>8.2799999999999994</v>
      </c>
      <c r="M13" s="60">
        <v>18.38</v>
      </c>
      <c r="N13" s="60">
        <v>0.81</v>
      </c>
      <c r="O13" s="63">
        <v>0.22</v>
      </c>
    </row>
    <row r="14" spans="1:17">
      <c r="A14" s="103">
        <v>309</v>
      </c>
      <c r="B14" s="90" t="s">
        <v>28</v>
      </c>
      <c r="C14" s="103"/>
      <c r="D14" s="109"/>
      <c r="E14" s="104"/>
      <c r="F14" s="113"/>
      <c r="G14" s="90"/>
      <c r="H14" s="16"/>
      <c r="I14" s="104"/>
      <c r="J14" s="104"/>
      <c r="K14" s="17"/>
      <c r="L14" s="16"/>
      <c r="M14" s="104"/>
      <c r="N14" s="104"/>
      <c r="O14" s="105"/>
    </row>
    <row r="15" spans="1:17">
      <c r="A15" s="101"/>
      <c r="B15" s="107" t="s">
        <v>29</v>
      </c>
      <c r="C15" s="101" t="s">
        <v>56</v>
      </c>
      <c r="D15" s="108">
        <v>5.0999999999999996</v>
      </c>
      <c r="E15" s="100">
        <v>7.5</v>
      </c>
      <c r="F15" s="112">
        <v>28.5</v>
      </c>
      <c r="G15" s="107">
        <v>201.9</v>
      </c>
      <c r="H15" s="11">
        <v>0.06</v>
      </c>
      <c r="I15" s="100"/>
      <c r="J15" s="100"/>
      <c r="K15" s="13">
        <v>1.95</v>
      </c>
      <c r="L15" s="11">
        <v>12</v>
      </c>
      <c r="M15" s="100">
        <v>34.5</v>
      </c>
      <c r="N15" s="100">
        <v>7.5</v>
      </c>
      <c r="O15" s="102">
        <v>0.75</v>
      </c>
    </row>
    <row r="16" spans="1:17">
      <c r="A16" s="103">
        <v>15</v>
      </c>
      <c r="B16" s="90" t="s">
        <v>84</v>
      </c>
      <c r="C16" s="103"/>
      <c r="D16" s="109"/>
      <c r="E16" s="104"/>
      <c r="F16" s="113"/>
      <c r="G16" s="90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107" t="s">
        <v>85</v>
      </c>
      <c r="C17" s="101">
        <v>20</v>
      </c>
      <c r="D17" s="108">
        <v>4.6399999999999997</v>
      </c>
      <c r="E17" s="100">
        <v>5.9</v>
      </c>
      <c r="F17" s="112"/>
      <c r="G17" s="107">
        <v>71.66</v>
      </c>
      <c r="H17" s="11">
        <v>0.01</v>
      </c>
      <c r="I17" s="100">
        <v>0.14000000000000001</v>
      </c>
      <c r="J17" s="100">
        <v>52</v>
      </c>
      <c r="K17" s="13">
        <v>0.1</v>
      </c>
      <c r="L17" s="11">
        <v>17.600000000000001</v>
      </c>
      <c r="M17" s="100">
        <v>100</v>
      </c>
      <c r="N17" s="100">
        <v>7</v>
      </c>
      <c r="O17" s="102">
        <v>0.2</v>
      </c>
    </row>
    <row r="18" spans="1:15">
      <c r="A18" s="88">
        <v>376</v>
      </c>
      <c r="B18" s="92" t="s">
        <v>31</v>
      </c>
      <c r="C18" s="106"/>
      <c r="D18" s="93"/>
      <c r="E18" s="87"/>
      <c r="F18" s="97"/>
      <c r="G18" s="92"/>
      <c r="H18" s="150"/>
      <c r="I18" s="87"/>
      <c r="J18" s="87"/>
      <c r="K18" s="130"/>
      <c r="L18" s="150"/>
      <c r="M18" s="87"/>
      <c r="N18" s="87"/>
      <c r="O18" s="89"/>
    </row>
    <row r="19" spans="1:15">
      <c r="A19" s="91"/>
      <c r="B19" s="99"/>
      <c r="C19" s="85" t="s">
        <v>60</v>
      </c>
      <c r="D19" s="95">
        <v>0.53</v>
      </c>
      <c r="E19" s="84"/>
      <c r="F19" s="96">
        <v>9.4700000000000006</v>
      </c>
      <c r="G19" s="94">
        <v>40</v>
      </c>
      <c r="H19" s="149"/>
      <c r="I19" s="84">
        <v>0.27</v>
      </c>
      <c r="J19" s="84"/>
      <c r="K19" s="136"/>
      <c r="L19" s="149">
        <v>13.6</v>
      </c>
      <c r="M19" s="84">
        <v>22.13</v>
      </c>
      <c r="N19" s="84">
        <v>11.73</v>
      </c>
      <c r="O19" s="86">
        <v>2.13</v>
      </c>
    </row>
    <row r="20" spans="1:15">
      <c r="A20" s="88" t="s">
        <v>32</v>
      </c>
      <c r="B20" s="90" t="s">
        <v>76</v>
      </c>
      <c r="C20" s="88"/>
      <c r="D20" s="93"/>
      <c r="E20" s="87"/>
      <c r="F20" s="97"/>
      <c r="G20" s="92"/>
      <c r="H20" s="150"/>
      <c r="I20" s="87"/>
      <c r="J20" s="87"/>
      <c r="K20" s="130"/>
      <c r="L20" s="150"/>
      <c r="M20" s="87"/>
      <c r="N20" s="87"/>
      <c r="O20" s="89"/>
    </row>
    <row r="21" spans="1:15">
      <c r="A21" s="91"/>
      <c r="B21" s="99"/>
      <c r="C21" s="85">
        <v>40</v>
      </c>
      <c r="D21" s="95">
        <v>2.2400000000000002</v>
      </c>
      <c r="E21" s="84">
        <v>0.44</v>
      </c>
      <c r="F21" s="96">
        <v>19.760000000000002</v>
      </c>
      <c r="G21" s="94">
        <v>91.96</v>
      </c>
      <c r="H21" s="160">
        <v>0.04</v>
      </c>
      <c r="I21" s="84"/>
      <c r="J21" s="84"/>
      <c r="K21" s="136">
        <v>0.36</v>
      </c>
      <c r="L21" s="149">
        <v>9.1999999999999993</v>
      </c>
      <c r="M21" s="84">
        <v>42.4</v>
      </c>
      <c r="N21" s="84">
        <v>10</v>
      </c>
      <c r="O21" s="86">
        <v>1.24</v>
      </c>
    </row>
    <row r="22" spans="1:15">
      <c r="A22" s="88" t="s">
        <v>33</v>
      </c>
      <c r="B22" s="90" t="s">
        <v>77</v>
      </c>
      <c r="C22" s="88"/>
      <c r="D22" s="93"/>
      <c r="E22" s="87"/>
      <c r="F22" s="97"/>
      <c r="G22" s="92"/>
      <c r="H22" s="150"/>
      <c r="I22" s="87"/>
      <c r="J22" s="87"/>
      <c r="K22" s="130"/>
      <c r="L22" s="150"/>
      <c r="M22" s="87"/>
      <c r="N22" s="87"/>
      <c r="O22" s="89"/>
    </row>
    <row r="23" spans="1:15" ht="15.75" thickBot="1">
      <c r="A23" s="48"/>
      <c r="B23" s="199"/>
      <c r="C23" s="48">
        <v>20</v>
      </c>
      <c r="D23" s="152">
        <v>1.58</v>
      </c>
      <c r="E23" s="153">
        <v>0.2</v>
      </c>
      <c r="F23" s="154">
        <v>9.66</v>
      </c>
      <c r="G23" s="199">
        <v>46.76</v>
      </c>
      <c r="H23" s="151">
        <v>0.02</v>
      </c>
      <c r="I23" s="153"/>
      <c r="J23" s="153"/>
      <c r="K23" s="203">
        <v>0.26</v>
      </c>
      <c r="L23" s="151">
        <v>4.5999999999999996</v>
      </c>
      <c r="M23" s="153">
        <v>17.399999999999999</v>
      </c>
      <c r="N23" s="153">
        <v>6.6</v>
      </c>
      <c r="O23" s="155">
        <v>0.22</v>
      </c>
    </row>
    <row r="24" spans="1:15">
      <c r="A24" s="192"/>
      <c r="B24" s="193"/>
      <c r="C24" s="192"/>
      <c r="D24" s="194"/>
      <c r="E24" s="195"/>
      <c r="F24" s="196"/>
      <c r="G24" s="178"/>
      <c r="H24" s="204"/>
      <c r="I24" s="195"/>
      <c r="J24" s="195"/>
      <c r="K24" s="205"/>
      <c r="L24" s="204"/>
      <c r="M24" s="195"/>
      <c r="N24" s="195"/>
      <c r="O24" s="197"/>
    </row>
    <row r="25" spans="1:15" ht="15.75" thickBot="1">
      <c r="A25" s="111"/>
      <c r="B25" s="65" t="s">
        <v>34</v>
      </c>
      <c r="C25" s="42">
        <v>795</v>
      </c>
      <c r="D25" s="67">
        <f>D23+D21+D19+D17+D15+D13+D11+D9</f>
        <v>20.14</v>
      </c>
      <c r="E25" s="67">
        <f t="shared" ref="E25:O25" si="0">E23+E21+E19+E17+E15+E13+E11+E9</f>
        <v>27.77</v>
      </c>
      <c r="F25" s="158">
        <f t="shared" si="0"/>
        <v>82.06</v>
      </c>
      <c r="G25" s="42">
        <f t="shared" si="0"/>
        <v>658.29</v>
      </c>
      <c r="H25" s="43">
        <f t="shared" si="0"/>
        <v>0.23</v>
      </c>
      <c r="I25" s="67">
        <f t="shared" si="0"/>
        <v>29.470000000000002</v>
      </c>
      <c r="J25" s="67">
        <f t="shared" si="0"/>
        <v>52.01</v>
      </c>
      <c r="K25" s="157">
        <f t="shared" si="0"/>
        <v>8.25</v>
      </c>
      <c r="L25" s="43">
        <f t="shared" si="0"/>
        <v>124.4</v>
      </c>
      <c r="M25" s="67">
        <f t="shared" si="0"/>
        <v>314.06000000000006</v>
      </c>
      <c r="N25" s="67">
        <f t="shared" si="0"/>
        <v>86.5</v>
      </c>
      <c r="O25" s="157">
        <f t="shared" si="0"/>
        <v>6.67</v>
      </c>
    </row>
  </sheetData>
  <pageMargins left="0" right="0" top="0.98425196850393704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Normal="100" workbookViewId="0">
      <selection activeCell="I17" sqref="I17"/>
    </sheetView>
  </sheetViews>
  <sheetFormatPr defaultRowHeight="15"/>
  <cols>
    <col min="1" max="1" width="6.7109375" customWidth="1"/>
    <col min="2" max="2" width="26.7109375" customWidth="1"/>
    <col min="3" max="3" width="14.140625" customWidth="1"/>
    <col min="4" max="4" width="9" customWidth="1"/>
    <col min="5" max="5" width="8.140625" customWidth="1"/>
    <col min="6" max="6" width="11.140625" customWidth="1"/>
    <col min="7" max="7" width="11.7109375" customWidth="1"/>
    <col min="8" max="8" width="8.2851562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52</v>
      </c>
    </row>
    <row r="2" spans="1:17">
      <c r="A2" t="s">
        <v>22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21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20" t="s">
        <v>25</v>
      </c>
      <c r="B7" s="20"/>
      <c r="C7" s="43" t="s">
        <v>2</v>
      </c>
      <c r="D7" s="27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29" t="s">
        <v>16</v>
      </c>
      <c r="L7" s="27" t="s">
        <v>17</v>
      </c>
      <c r="M7" s="28" t="s">
        <v>18</v>
      </c>
      <c r="N7" s="28" t="s">
        <v>19</v>
      </c>
      <c r="O7" s="29" t="s">
        <v>20</v>
      </c>
      <c r="P7" s="1"/>
      <c r="Q7" s="1"/>
    </row>
    <row r="8" spans="1:17">
      <c r="A8" s="44">
        <v>67</v>
      </c>
      <c r="B8" s="73" t="s">
        <v>92</v>
      </c>
      <c r="C8" s="140"/>
      <c r="D8" s="140"/>
      <c r="E8" s="60"/>
      <c r="F8" s="141"/>
      <c r="G8" s="106"/>
      <c r="H8" s="140"/>
      <c r="I8" s="60"/>
      <c r="J8" s="60"/>
      <c r="K8" s="141"/>
      <c r="L8" s="140"/>
      <c r="M8" s="60"/>
      <c r="N8" s="60"/>
      <c r="O8" s="63"/>
      <c r="P8" s="1"/>
      <c r="Q8" s="1"/>
    </row>
    <row r="9" spans="1:17">
      <c r="A9" s="85"/>
      <c r="B9" s="102" t="s">
        <v>93</v>
      </c>
      <c r="C9" s="149">
        <v>100</v>
      </c>
      <c r="D9" s="149">
        <v>1.62</v>
      </c>
      <c r="E9" s="84">
        <v>6.2</v>
      </c>
      <c r="F9" s="136">
        <v>8.9</v>
      </c>
      <c r="G9" s="85">
        <v>97.89</v>
      </c>
      <c r="H9" s="149">
        <v>0.1</v>
      </c>
      <c r="I9" s="84">
        <v>13</v>
      </c>
      <c r="J9" s="84"/>
      <c r="K9" s="136">
        <v>2.95</v>
      </c>
      <c r="L9" s="149">
        <v>40.4</v>
      </c>
      <c r="M9" s="84">
        <v>48.8</v>
      </c>
      <c r="N9" s="84">
        <v>23.4</v>
      </c>
      <c r="O9" s="86">
        <v>1.02</v>
      </c>
      <c r="P9" s="1"/>
      <c r="Q9" s="1"/>
    </row>
    <row r="10" spans="1:17">
      <c r="A10" s="30">
        <v>87</v>
      </c>
      <c r="B10" s="73" t="s">
        <v>91</v>
      </c>
      <c r="C10" s="145"/>
      <c r="D10" s="145"/>
      <c r="E10" s="70"/>
      <c r="F10" s="146"/>
      <c r="G10" s="30"/>
      <c r="H10" s="145"/>
      <c r="I10" s="70"/>
      <c r="J10" s="70"/>
      <c r="K10" s="146"/>
      <c r="L10" s="145"/>
      <c r="M10" s="70"/>
      <c r="N10" s="70"/>
      <c r="O10" s="73"/>
    </row>
    <row r="11" spans="1:17">
      <c r="A11" s="101"/>
      <c r="B11" s="102" t="s">
        <v>82</v>
      </c>
      <c r="C11" s="11">
        <v>250</v>
      </c>
      <c r="D11" s="11">
        <v>1.78</v>
      </c>
      <c r="E11" s="12">
        <v>4.9000000000000004</v>
      </c>
      <c r="F11" s="13">
        <v>6.13</v>
      </c>
      <c r="G11" s="14">
        <v>75.7</v>
      </c>
      <c r="H11" s="11">
        <v>0.04</v>
      </c>
      <c r="I11" s="100">
        <v>20.05</v>
      </c>
      <c r="J11" s="100"/>
      <c r="K11" s="13">
        <v>2.35</v>
      </c>
      <c r="L11" s="11">
        <v>40.18</v>
      </c>
      <c r="M11" s="100">
        <v>34.299999999999997</v>
      </c>
      <c r="N11" s="100">
        <v>85.1</v>
      </c>
      <c r="O11" s="102">
        <v>0.65</v>
      </c>
    </row>
    <row r="12" spans="1:17">
      <c r="A12" s="103">
        <v>401</v>
      </c>
      <c r="B12" s="105" t="s">
        <v>68</v>
      </c>
      <c r="C12" s="16"/>
      <c r="D12" s="16"/>
      <c r="E12" s="31"/>
      <c r="F12" s="17"/>
      <c r="G12" s="15"/>
      <c r="H12" s="16"/>
      <c r="I12" s="104"/>
      <c r="J12" s="104"/>
      <c r="K12" s="17"/>
      <c r="L12" s="16"/>
      <c r="M12" s="104"/>
      <c r="N12" s="104"/>
      <c r="O12" s="105"/>
    </row>
    <row r="13" spans="1:17">
      <c r="A13" s="101"/>
      <c r="B13" s="102"/>
      <c r="C13" s="11">
        <v>150</v>
      </c>
      <c r="D13" s="11">
        <v>11.6</v>
      </c>
      <c r="E13" s="12">
        <v>11.48</v>
      </c>
      <c r="F13" s="13">
        <v>71.290000000000006</v>
      </c>
      <c r="G13" s="14">
        <v>435</v>
      </c>
      <c r="H13" s="11">
        <v>0.23</v>
      </c>
      <c r="I13" s="100">
        <v>0.63</v>
      </c>
      <c r="J13" s="100">
        <v>27.5</v>
      </c>
      <c r="K13" s="13"/>
      <c r="L13" s="11">
        <v>127.83</v>
      </c>
      <c r="M13" s="100">
        <v>186.7</v>
      </c>
      <c r="N13" s="100">
        <v>49.91</v>
      </c>
      <c r="O13" s="102">
        <v>2.29</v>
      </c>
    </row>
    <row r="14" spans="1:17">
      <c r="A14" s="30">
        <v>338</v>
      </c>
      <c r="B14" s="73" t="s">
        <v>96</v>
      </c>
      <c r="C14" s="145"/>
      <c r="D14" s="145"/>
      <c r="E14" s="70"/>
      <c r="F14" s="146"/>
      <c r="G14" s="30"/>
      <c r="H14" s="145"/>
      <c r="I14" s="70"/>
      <c r="J14" s="70"/>
      <c r="K14" s="146"/>
      <c r="L14" s="145"/>
      <c r="M14" s="70"/>
      <c r="N14" s="70"/>
      <c r="O14" s="73"/>
    </row>
    <row r="15" spans="1:17">
      <c r="A15" s="30"/>
      <c r="B15" s="73" t="s">
        <v>97</v>
      </c>
      <c r="C15" s="145">
        <v>75</v>
      </c>
      <c r="D15" s="145">
        <v>0.3</v>
      </c>
      <c r="E15" s="70">
        <v>0.3</v>
      </c>
      <c r="F15" s="146">
        <v>7.35</v>
      </c>
      <c r="G15" s="30">
        <v>33.299999999999997</v>
      </c>
      <c r="H15" s="145">
        <v>0.02</v>
      </c>
      <c r="I15" s="70">
        <v>7.5</v>
      </c>
      <c r="J15" s="70"/>
      <c r="K15" s="146">
        <v>0.15</v>
      </c>
      <c r="L15" s="145">
        <v>12</v>
      </c>
      <c r="M15" s="70">
        <v>8.25</v>
      </c>
      <c r="N15" s="70">
        <v>6.75</v>
      </c>
      <c r="O15" s="73">
        <v>1.65</v>
      </c>
    </row>
    <row r="16" spans="1:17">
      <c r="A16" s="103">
        <v>349</v>
      </c>
      <c r="B16" s="105" t="s">
        <v>41</v>
      </c>
      <c r="C16" s="16"/>
      <c r="D16" s="16"/>
      <c r="E16" s="31"/>
      <c r="F16" s="17"/>
      <c r="G16" s="15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73" t="s">
        <v>42</v>
      </c>
      <c r="C17" s="11">
        <v>200</v>
      </c>
      <c r="D17" s="11">
        <v>1.1599999999999999</v>
      </c>
      <c r="E17" s="12">
        <v>0.3</v>
      </c>
      <c r="F17" s="13">
        <v>47.26</v>
      </c>
      <c r="G17" s="14">
        <v>196.38</v>
      </c>
      <c r="H17" s="11">
        <v>0.02</v>
      </c>
      <c r="I17" s="100">
        <v>0.8</v>
      </c>
      <c r="J17" s="100"/>
      <c r="K17" s="13">
        <v>0.2</v>
      </c>
      <c r="L17" s="11">
        <v>5.84</v>
      </c>
      <c r="M17" s="100">
        <v>46</v>
      </c>
      <c r="N17" s="100">
        <v>33</v>
      </c>
      <c r="O17" s="102">
        <v>0.96</v>
      </c>
    </row>
    <row r="18" spans="1:15">
      <c r="A18" s="103" t="s">
        <v>32</v>
      </c>
      <c r="B18" s="207" t="s">
        <v>76</v>
      </c>
      <c r="C18" s="16"/>
      <c r="D18" s="16"/>
      <c r="E18" s="31"/>
      <c r="F18" s="17"/>
      <c r="G18" s="15"/>
      <c r="H18" s="16"/>
      <c r="I18" s="104"/>
      <c r="J18" s="104"/>
      <c r="K18" s="17"/>
      <c r="L18" s="16"/>
      <c r="M18" s="104"/>
      <c r="N18" s="104"/>
      <c r="O18" s="105"/>
    </row>
    <row r="19" spans="1:15">
      <c r="A19" s="101"/>
      <c r="B19" s="129"/>
      <c r="C19" s="11">
        <v>40</v>
      </c>
      <c r="D19" s="11">
        <v>2.2400000000000002</v>
      </c>
      <c r="E19" s="12">
        <v>0.44</v>
      </c>
      <c r="F19" s="13">
        <v>19.760000000000002</v>
      </c>
      <c r="G19" s="14">
        <v>91.96</v>
      </c>
      <c r="H19" s="32">
        <v>0.04</v>
      </c>
      <c r="I19" s="100"/>
      <c r="J19" s="100"/>
      <c r="K19" s="13">
        <v>0.36</v>
      </c>
      <c r="L19" s="11">
        <v>9.1999999999999993</v>
      </c>
      <c r="M19" s="100">
        <v>42.4</v>
      </c>
      <c r="N19" s="100">
        <v>10</v>
      </c>
      <c r="O19" s="102">
        <v>1.24</v>
      </c>
    </row>
    <row r="20" spans="1:15">
      <c r="A20" s="103" t="s">
        <v>33</v>
      </c>
      <c r="B20" s="207" t="s">
        <v>77</v>
      </c>
      <c r="C20" s="16"/>
      <c r="D20" s="16"/>
      <c r="E20" s="31"/>
      <c r="F20" s="17"/>
      <c r="G20" s="15"/>
      <c r="H20" s="16"/>
      <c r="I20" s="104"/>
      <c r="J20" s="104"/>
      <c r="K20" s="17"/>
      <c r="L20" s="16"/>
      <c r="M20" s="104"/>
      <c r="N20" s="104"/>
      <c r="O20" s="105"/>
    </row>
    <row r="21" spans="1:15" ht="15.75" thickBot="1">
      <c r="A21" s="30"/>
      <c r="B21" s="129"/>
      <c r="C21" s="145">
        <v>20</v>
      </c>
      <c r="D21" s="145">
        <v>1.58</v>
      </c>
      <c r="E21" s="70">
        <v>0.2</v>
      </c>
      <c r="F21" s="146">
        <v>9.66</v>
      </c>
      <c r="G21" s="30">
        <v>46.76</v>
      </c>
      <c r="H21" s="145">
        <v>0.02</v>
      </c>
      <c r="I21" s="70"/>
      <c r="J21" s="70"/>
      <c r="K21" s="146">
        <v>0.26</v>
      </c>
      <c r="L21" s="145">
        <v>4.5999999999999996</v>
      </c>
      <c r="M21" s="70">
        <v>17.399999999999999</v>
      </c>
      <c r="N21" s="70">
        <v>6.6</v>
      </c>
      <c r="O21" s="73">
        <v>0.22</v>
      </c>
    </row>
    <row r="22" spans="1:15">
      <c r="A22" s="178"/>
      <c r="B22" s="182"/>
      <c r="C22" s="178"/>
      <c r="D22" s="182"/>
      <c r="E22" s="214"/>
      <c r="F22" s="183"/>
      <c r="G22" s="178"/>
      <c r="H22" s="177"/>
      <c r="I22" s="214"/>
      <c r="J22" s="214"/>
      <c r="K22" s="183"/>
      <c r="L22" s="177"/>
      <c r="M22" s="214"/>
      <c r="N22" s="214"/>
      <c r="O22" s="183"/>
    </row>
    <row r="23" spans="1:15" ht="15.75" thickBot="1">
      <c r="A23" s="111"/>
      <c r="B23" s="158" t="s">
        <v>34</v>
      </c>
      <c r="C23" s="42">
        <f>C9+C11+C13+C15+C17+C19+C21</f>
        <v>835</v>
      </c>
      <c r="D23" s="158">
        <f t="shared" ref="D23:O23" si="0">D21+D19+D17+D13+D11+D9+D15</f>
        <v>20.28</v>
      </c>
      <c r="E23" s="217">
        <f t="shared" si="0"/>
        <v>23.82</v>
      </c>
      <c r="F23" s="187">
        <f t="shared" si="0"/>
        <v>170.35000000000002</v>
      </c>
      <c r="G23" s="42">
        <f t="shared" si="0"/>
        <v>976.99</v>
      </c>
      <c r="H23" s="186">
        <f t="shared" si="0"/>
        <v>0.47</v>
      </c>
      <c r="I23" s="217">
        <f t="shared" si="0"/>
        <v>41.980000000000004</v>
      </c>
      <c r="J23" s="217">
        <f t="shared" si="0"/>
        <v>27.5</v>
      </c>
      <c r="K23" s="187">
        <f t="shared" si="0"/>
        <v>6.2700000000000005</v>
      </c>
      <c r="L23" s="65">
        <f t="shared" si="0"/>
        <v>240.05</v>
      </c>
      <c r="M23" s="217">
        <f t="shared" si="0"/>
        <v>383.85</v>
      </c>
      <c r="N23" s="217">
        <f t="shared" si="0"/>
        <v>214.76</v>
      </c>
      <c r="O23" s="187">
        <f t="shared" si="0"/>
        <v>8.0300000000000011</v>
      </c>
    </row>
  </sheetData>
  <pageMargins left="0" right="0" top="0.98425196850393704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B39" sqref="B39"/>
    </sheetView>
  </sheetViews>
  <sheetFormatPr defaultRowHeight="15"/>
  <cols>
    <col min="1" max="1" width="6.42578125" customWidth="1"/>
    <col min="2" max="2" width="26.5703125" customWidth="1"/>
    <col min="3" max="3" width="12.28515625" customWidth="1"/>
    <col min="4" max="4" width="9" customWidth="1"/>
    <col min="5" max="5" width="8.140625" customWidth="1"/>
    <col min="6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21</v>
      </c>
    </row>
    <row r="2" spans="1:17">
      <c r="A2" t="s">
        <v>53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21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19" t="s">
        <v>25</v>
      </c>
      <c r="B7" s="19"/>
      <c r="C7" s="119" t="s">
        <v>2</v>
      </c>
      <c r="D7" s="120" t="s">
        <v>3</v>
      </c>
      <c r="E7" s="121" t="s">
        <v>4</v>
      </c>
      <c r="F7" s="123" t="s">
        <v>5</v>
      </c>
      <c r="G7" s="19" t="s">
        <v>7</v>
      </c>
      <c r="H7" s="120" t="s">
        <v>13</v>
      </c>
      <c r="I7" s="121" t="s">
        <v>14</v>
      </c>
      <c r="J7" s="121" t="s">
        <v>15</v>
      </c>
      <c r="K7" s="123" t="s">
        <v>16</v>
      </c>
      <c r="L7" s="120" t="s">
        <v>17</v>
      </c>
      <c r="M7" s="121" t="s">
        <v>18</v>
      </c>
      <c r="N7" s="121" t="s">
        <v>19</v>
      </c>
      <c r="O7" s="123" t="s">
        <v>20</v>
      </c>
      <c r="P7" s="1"/>
      <c r="Q7" s="1"/>
    </row>
    <row r="8" spans="1:17">
      <c r="A8" s="44">
        <v>45</v>
      </c>
      <c r="B8" s="37" t="s">
        <v>89</v>
      </c>
      <c r="C8" s="44"/>
      <c r="D8" s="125"/>
      <c r="E8" s="127"/>
      <c r="F8" s="156"/>
      <c r="G8" s="44"/>
      <c r="H8" s="148"/>
      <c r="I8" s="127"/>
      <c r="J8" s="127"/>
      <c r="K8" s="159"/>
      <c r="L8" s="148"/>
      <c r="M8" s="127"/>
      <c r="N8" s="127"/>
      <c r="O8" s="128"/>
      <c r="P8" s="1"/>
      <c r="Q8" s="1"/>
    </row>
    <row r="9" spans="1:17">
      <c r="A9" s="85"/>
      <c r="B9" s="102" t="s">
        <v>90</v>
      </c>
      <c r="C9" s="85">
        <v>100</v>
      </c>
      <c r="D9" s="95">
        <v>1.33</v>
      </c>
      <c r="E9" s="84">
        <v>6.08</v>
      </c>
      <c r="F9" s="96">
        <v>8.52</v>
      </c>
      <c r="G9" s="85">
        <v>94.12</v>
      </c>
      <c r="H9" s="149">
        <v>0.02</v>
      </c>
      <c r="I9" s="84">
        <v>24.43</v>
      </c>
      <c r="J9" s="84"/>
      <c r="K9" s="136">
        <v>2.31</v>
      </c>
      <c r="L9" s="149">
        <v>43</v>
      </c>
      <c r="M9" s="84">
        <v>28.32</v>
      </c>
      <c r="N9" s="84">
        <v>16</v>
      </c>
      <c r="O9" s="86">
        <v>0.52</v>
      </c>
      <c r="P9" s="1"/>
      <c r="Q9" s="1"/>
    </row>
    <row r="10" spans="1:17">
      <c r="A10" s="106">
        <v>111</v>
      </c>
      <c r="B10" s="206" t="s">
        <v>74</v>
      </c>
      <c r="C10" s="106"/>
      <c r="D10" s="62"/>
      <c r="E10" s="60"/>
      <c r="F10" s="64"/>
      <c r="G10" s="106"/>
      <c r="H10" s="140"/>
      <c r="I10" s="60"/>
      <c r="J10" s="60"/>
      <c r="K10" s="141"/>
      <c r="L10" s="140"/>
      <c r="M10" s="60"/>
      <c r="N10" s="60"/>
      <c r="O10" s="63"/>
    </row>
    <row r="11" spans="1:17">
      <c r="A11" s="91"/>
      <c r="B11" s="133"/>
      <c r="C11" s="85">
        <v>250</v>
      </c>
      <c r="D11" s="95">
        <v>2.98</v>
      </c>
      <c r="E11" s="84">
        <v>2.83</v>
      </c>
      <c r="F11" s="96">
        <v>15.7</v>
      </c>
      <c r="G11" s="106">
        <v>100.13</v>
      </c>
      <c r="H11" s="149">
        <v>0.04</v>
      </c>
      <c r="I11" s="84">
        <v>0.95</v>
      </c>
      <c r="J11" s="84"/>
      <c r="K11" s="136">
        <v>0.33</v>
      </c>
      <c r="L11" s="149">
        <v>34.5</v>
      </c>
      <c r="M11" s="84">
        <v>203.25</v>
      </c>
      <c r="N11" s="84">
        <v>15.75</v>
      </c>
      <c r="O11" s="86">
        <v>0.55000000000000004</v>
      </c>
    </row>
    <row r="12" spans="1:17">
      <c r="A12" s="106">
        <v>288</v>
      </c>
      <c r="B12" s="206" t="s">
        <v>75</v>
      </c>
      <c r="C12" s="106"/>
      <c r="D12" s="62"/>
      <c r="E12" s="60"/>
      <c r="F12" s="64"/>
      <c r="G12" s="88"/>
      <c r="H12" s="140"/>
      <c r="I12" s="60"/>
      <c r="J12" s="60"/>
      <c r="K12" s="141"/>
      <c r="L12" s="140"/>
      <c r="M12" s="60"/>
      <c r="N12" s="60"/>
      <c r="O12" s="63"/>
    </row>
    <row r="13" spans="1:17">
      <c r="A13" s="114"/>
      <c r="B13" s="129"/>
      <c r="C13" s="106">
        <v>15</v>
      </c>
      <c r="D13" s="62">
        <v>3.29</v>
      </c>
      <c r="E13" s="60">
        <v>2.7</v>
      </c>
      <c r="F13" s="64">
        <v>0.05</v>
      </c>
      <c r="G13" s="85">
        <v>37.200000000000003</v>
      </c>
      <c r="H13" s="140">
        <v>0.01</v>
      </c>
      <c r="I13" s="60">
        <v>0.71</v>
      </c>
      <c r="J13" s="60">
        <v>0.01</v>
      </c>
      <c r="K13" s="141">
        <v>0.04</v>
      </c>
      <c r="L13" s="140">
        <v>8.2799999999999994</v>
      </c>
      <c r="M13" s="60">
        <v>18.38</v>
      </c>
      <c r="N13" s="60">
        <v>0.81</v>
      </c>
      <c r="O13" s="63">
        <v>0.22</v>
      </c>
    </row>
    <row r="14" spans="1:17">
      <c r="A14" s="103">
        <v>304</v>
      </c>
      <c r="B14" s="207" t="s">
        <v>54</v>
      </c>
      <c r="C14" s="103"/>
      <c r="D14" s="109"/>
      <c r="E14" s="104"/>
      <c r="F14" s="113"/>
      <c r="G14" s="30"/>
      <c r="H14" s="16"/>
      <c r="I14" s="104"/>
      <c r="J14" s="104"/>
      <c r="K14" s="17"/>
      <c r="L14" s="16"/>
      <c r="M14" s="104"/>
      <c r="N14" s="104"/>
      <c r="O14" s="105"/>
    </row>
    <row r="15" spans="1:17">
      <c r="A15" s="101"/>
      <c r="B15" s="210"/>
      <c r="C15" s="101">
        <v>150</v>
      </c>
      <c r="D15" s="108">
        <v>3.67</v>
      </c>
      <c r="E15" s="100">
        <v>5.42</v>
      </c>
      <c r="F15" s="112">
        <v>36.67</v>
      </c>
      <c r="G15" s="101">
        <v>210.11</v>
      </c>
      <c r="H15" s="11">
        <v>0.03</v>
      </c>
      <c r="I15" s="100"/>
      <c r="J15" s="100">
        <v>27</v>
      </c>
      <c r="K15" s="13">
        <v>0.6</v>
      </c>
      <c r="L15" s="11">
        <v>2.61</v>
      </c>
      <c r="M15" s="100">
        <v>61.5</v>
      </c>
      <c r="N15" s="100">
        <v>19.010000000000002</v>
      </c>
      <c r="O15" s="102">
        <v>0.53</v>
      </c>
    </row>
    <row r="16" spans="1:17">
      <c r="A16" s="103">
        <v>243</v>
      </c>
      <c r="B16" s="207" t="s">
        <v>30</v>
      </c>
      <c r="C16" s="103"/>
      <c r="D16" s="109"/>
      <c r="E16" s="104"/>
      <c r="F16" s="113"/>
      <c r="G16" s="103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210"/>
      <c r="C17" s="101">
        <v>50</v>
      </c>
      <c r="D17" s="108">
        <v>4.7</v>
      </c>
      <c r="E17" s="100">
        <v>7.5</v>
      </c>
      <c r="F17" s="112">
        <v>0.4</v>
      </c>
      <c r="G17" s="101">
        <v>87.9</v>
      </c>
      <c r="H17" s="11"/>
      <c r="I17" s="100"/>
      <c r="J17" s="100"/>
      <c r="K17" s="13">
        <v>0.3</v>
      </c>
      <c r="L17" s="11">
        <v>9.6</v>
      </c>
      <c r="M17" s="100">
        <v>49.3</v>
      </c>
      <c r="N17" s="100">
        <v>5.3</v>
      </c>
      <c r="O17" s="102">
        <v>0.6</v>
      </c>
    </row>
    <row r="18" spans="1:15">
      <c r="A18" s="88">
        <v>376</v>
      </c>
      <c r="B18" s="132" t="s">
        <v>31</v>
      </c>
      <c r="C18" s="106"/>
      <c r="D18" s="93"/>
      <c r="E18" s="87"/>
      <c r="F18" s="97"/>
      <c r="G18" s="88"/>
      <c r="H18" s="150"/>
      <c r="I18" s="87"/>
      <c r="J18" s="87"/>
      <c r="K18" s="130"/>
      <c r="L18" s="150"/>
      <c r="M18" s="87"/>
      <c r="N18" s="87"/>
      <c r="O18" s="89"/>
    </row>
    <row r="19" spans="1:15">
      <c r="A19" s="91"/>
      <c r="B19" s="129"/>
      <c r="C19" s="85" t="s">
        <v>60</v>
      </c>
      <c r="D19" s="95">
        <v>0.53</v>
      </c>
      <c r="E19" s="84"/>
      <c r="F19" s="96">
        <v>9.4700000000000006</v>
      </c>
      <c r="G19" s="85">
        <v>40</v>
      </c>
      <c r="H19" s="149"/>
      <c r="I19" s="84">
        <v>0.27</v>
      </c>
      <c r="J19" s="84"/>
      <c r="K19" s="136"/>
      <c r="L19" s="149">
        <v>13.6</v>
      </c>
      <c r="M19" s="84">
        <v>22.13</v>
      </c>
      <c r="N19" s="84">
        <v>11.73</v>
      </c>
      <c r="O19" s="86">
        <v>2.13</v>
      </c>
    </row>
    <row r="20" spans="1:15">
      <c r="A20" s="103" t="s">
        <v>32</v>
      </c>
      <c r="B20" s="207" t="s">
        <v>76</v>
      </c>
      <c r="C20" s="103"/>
      <c r="D20" s="109"/>
      <c r="E20" s="104"/>
      <c r="F20" s="113"/>
      <c r="G20" s="103"/>
      <c r="H20" s="16"/>
      <c r="I20" s="104"/>
      <c r="J20" s="104"/>
      <c r="K20" s="17"/>
      <c r="L20" s="16"/>
      <c r="M20" s="104"/>
      <c r="N20" s="104"/>
      <c r="O20" s="105"/>
    </row>
    <row r="21" spans="1:15">
      <c r="A21" s="101"/>
      <c r="B21" s="129"/>
      <c r="C21" s="101">
        <v>40</v>
      </c>
      <c r="D21" s="108">
        <v>2.2400000000000002</v>
      </c>
      <c r="E21" s="100">
        <v>0.44</v>
      </c>
      <c r="F21" s="112">
        <v>19.760000000000002</v>
      </c>
      <c r="G21" s="101">
        <v>91.96</v>
      </c>
      <c r="H21" s="32">
        <v>0.04</v>
      </c>
      <c r="I21" s="100"/>
      <c r="J21" s="100"/>
      <c r="K21" s="13">
        <v>0.36</v>
      </c>
      <c r="L21" s="11">
        <v>9.1999999999999993</v>
      </c>
      <c r="M21" s="100">
        <v>42.4</v>
      </c>
      <c r="N21" s="100">
        <v>10</v>
      </c>
      <c r="O21" s="102">
        <v>1.24</v>
      </c>
    </row>
    <row r="22" spans="1:15">
      <c r="A22" s="103" t="s">
        <v>33</v>
      </c>
      <c r="B22" s="207" t="s">
        <v>77</v>
      </c>
      <c r="C22" s="103"/>
      <c r="D22" s="109"/>
      <c r="E22" s="104"/>
      <c r="F22" s="113"/>
      <c r="G22" s="103"/>
      <c r="H22" s="16"/>
      <c r="I22" s="104"/>
      <c r="J22" s="104"/>
      <c r="K22" s="17"/>
      <c r="L22" s="16"/>
      <c r="M22" s="104"/>
      <c r="N22" s="104"/>
      <c r="O22" s="105"/>
    </row>
    <row r="23" spans="1:15" ht="15.75" thickBot="1">
      <c r="A23" s="147"/>
      <c r="B23" s="211"/>
      <c r="C23" s="147">
        <v>20</v>
      </c>
      <c r="D23" s="185">
        <v>1.58</v>
      </c>
      <c r="E23" s="208">
        <v>0.2</v>
      </c>
      <c r="F23" s="209">
        <v>9.66</v>
      </c>
      <c r="G23" s="147">
        <v>46.76</v>
      </c>
      <c r="H23" s="212">
        <v>0.02</v>
      </c>
      <c r="I23" s="208"/>
      <c r="J23" s="208"/>
      <c r="K23" s="213">
        <v>0.26</v>
      </c>
      <c r="L23" s="212">
        <v>4.5999999999999996</v>
      </c>
      <c r="M23" s="208">
        <v>17.399999999999999</v>
      </c>
      <c r="N23" s="208">
        <v>6.6</v>
      </c>
      <c r="O23" s="142">
        <v>0.22</v>
      </c>
    </row>
    <row r="24" spans="1:15">
      <c r="A24" s="192"/>
      <c r="B24" s="193"/>
      <c r="C24" s="192"/>
      <c r="D24" s="194"/>
      <c r="E24" s="195"/>
      <c r="F24" s="196"/>
      <c r="G24" s="192"/>
      <c r="H24" s="193"/>
      <c r="I24" s="195"/>
      <c r="J24" s="195"/>
      <c r="K24" s="205"/>
      <c r="L24" s="204"/>
      <c r="M24" s="195"/>
      <c r="N24" s="195"/>
      <c r="O24" s="197"/>
    </row>
    <row r="25" spans="1:15" ht="15.75" thickBot="1">
      <c r="A25" s="111"/>
      <c r="B25" s="65" t="s">
        <v>34</v>
      </c>
      <c r="C25" s="42">
        <v>825</v>
      </c>
      <c r="D25" s="67">
        <f>D23+D21+D19+D17+D15+D13+D11+D9</f>
        <v>20.32</v>
      </c>
      <c r="E25" s="67">
        <f t="shared" ref="E25:O25" si="0">E23+E21+E19+E17+E15+E13+E11+E9</f>
        <v>25.17</v>
      </c>
      <c r="F25" s="158">
        <f t="shared" si="0"/>
        <v>100.23</v>
      </c>
      <c r="G25" s="42">
        <f t="shared" si="0"/>
        <v>708.18000000000006</v>
      </c>
      <c r="H25" s="43">
        <f t="shared" si="0"/>
        <v>0.15999999999999998</v>
      </c>
      <c r="I25" s="67">
        <f t="shared" si="0"/>
        <v>26.36</v>
      </c>
      <c r="J25" s="67">
        <f t="shared" si="0"/>
        <v>27.01</v>
      </c>
      <c r="K25" s="157">
        <f t="shared" si="0"/>
        <v>4.2</v>
      </c>
      <c r="L25" s="43">
        <f t="shared" si="0"/>
        <v>125.39</v>
      </c>
      <c r="M25" s="67">
        <f t="shared" si="0"/>
        <v>442.68</v>
      </c>
      <c r="N25" s="67">
        <f t="shared" si="0"/>
        <v>85.2</v>
      </c>
      <c r="O25" s="157">
        <f t="shared" si="0"/>
        <v>6.01</v>
      </c>
    </row>
  </sheetData>
  <pageMargins left="0" right="0" top="1.3779527559055118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25" sqref="C25"/>
    </sheetView>
  </sheetViews>
  <sheetFormatPr defaultRowHeight="15"/>
  <cols>
    <col min="1" max="1" width="6.7109375" customWidth="1"/>
    <col min="2" max="2" width="26" customWidth="1"/>
    <col min="3" max="3" width="13.28515625" customWidth="1"/>
    <col min="4" max="4" width="9" customWidth="1"/>
    <col min="5" max="5" width="8.140625" customWidth="1"/>
    <col min="6" max="6" width="11.7109375" customWidth="1"/>
    <col min="7" max="7" width="11.4257812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35</v>
      </c>
    </row>
    <row r="2" spans="1:17">
      <c r="A2" t="s">
        <v>53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21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19" t="s">
        <v>25</v>
      </c>
      <c r="B7" s="19"/>
      <c r="C7" s="119" t="s">
        <v>2</v>
      </c>
      <c r="D7" s="120" t="s">
        <v>3</v>
      </c>
      <c r="E7" s="121" t="s">
        <v>4</v>
      </c>
      <c r="F7" s="123" t="s">
        <v>5</v>
      </c>
      <c r="G7" s="19" t="s">
        <v>7</v>
      </c>
      <c r="H7" s="120" t="s">
        <v>13</v>
      </c>
      <c r="I7" s="121" t="s">
        <v>14</v>
      </c>
      <c r="J7" s="121" t="s">
        <v>15</v>
      </c>
      <c r="K7" s="123" t="s">
        <v>16</v>
      </c>
      <c r="L7" s="120" t="s">
        <v>17</v>
      </c>
      <c r="M7" s="121" t="s">
        <v>18</v>
      </c>
      <c r="N7" s="121" t="s">
        <v>19</v>
      </c>
      <c r="O7" s="123" t="s">
        <v>20</v>
      </c>
      <c r="P7" s="1"/>
      <c r="Q7" s="1"/>
    </row>
    <row r="8" spans="1:17">
      <c r="A8" s="44">
        <v>24</v>
      </c>
      <c r="B8" s="198" t="s">
        <v>87</v>
      </c>
      <c r="C8" s="44"/>
      <c r="D8" s="125"/>
      <c r="E8" s="127"/>
      <c r="F8" s="156"/>
      <c r="G8" s="44"/>
      <c r="H8" s="148"/>
      <c r="I8" s="127"/>
      <c r="J8" s="127"/>
      <c r="K8" s="159"/>
      <c r="L8" s="148"/>
      <c r="M8" s="127"/>
      <c r="N8" s="127"/>
      <c r="O8" s="128"/>
      <c r="P8" s="1"/>
      <c r="Q8" s="1"/>
    </row>
    <row r="9" spans="1:17">
      <c r="A9" s="85"/>
      <c r="B9" s="139" t="s">
        <v>88</v>
      </c>
      <c r="C9" s="85">
        <v>100</v>
      </c>
      <c r="D9" s="95">
        <v>0.93</v>
      </c>
      <c r="E9" s="84">
        <v>6.13</v>
      </c>
      <c r="F9" s="96">
        <v>2.87</v>
      </c>
      <c r="G9" s="85">
        <v>70.41</v>
      </c>
      <c r="H9" s="149">
        <v>0.04</v>
      </c>
      <c r="I9" s="84">
        <v>18.05</v>
      </c>
      <c r="J9" s="84"/>
      <c r="K9" s="136">
        <v>3.14</v>
      </c>
      <c r="L9" s="149">
        <v>24.67</v>
      </c>
      <c r="M9" s="84">
        <v>26.22</v>
      </c>
      <c r="N9" s="84">
        <v>16.66</v>
      </c>
      <c r="O9" s="86">
        <v>0.73</v>
      </c>
      <c r="P9" s="1"/>
      <c r="Q9" s="1"/>
    </row>
    <row r="10" spans="1:17">
      <c r="A10" s="30">
        <v>82</v>
      </c>
      <c r="B10" s="74" t="s">
        <v>81</v>
      </c>
      <c r="C10" s="30"/>
      <c r="D10" s="72"/>
      <c r="E10" s="70"/>
      <c r="F10" s="71"/>
      <c r="G10" s="30"/>
      <c r="H10" s="145"/>
      <c r="I10" s="70"/>
      <c r="J10" s="70"/>
      <c r="K10" s="146"/>
      <c r="L10" s="145"/>
      <c r="M10" s="70"/>
      <c r="N10" s="70"/>
      <c r="O10" s="73"/>
    </row>
    <row r="11" spans="1:17">
      <c r="A11" s="101"/>
      <c r="B11" s="107" t="s">
        <v>82</v>
      </c>
      <c r="C11" s="101">
        <v>250</v>
      </c>
      <c r="D11" s="108">
        <v>1.83</v>
      </c>
      <c r="E11" s="100">
        <v>4.9000000000000004</v>
      </c>
      <c r="F11" s="112">
        <v>11.75</v>
      </c>
      <c r="G11" s="101">
        <v>98.4</v>
      </c>
      <c r="H11" s="11">
        <v>0.05</v>
      </c>
      <c r="I11" s="100">
        <v>10.3</v>
      </c>
      <c r="J11" s="100"/>
      <c r="K11" s="13">
        <v>2.4</v>
      </c>
      <c r="L11" s="11">
        <v>34.450000000000003</v>
      </c>
      <c r="M11" s="100">
        <v>53.03</v>
      </c>
      <c r="N11" s="100">
        <v>26.2</v>
      </c>
      <c r="O11" s="102">
        <v>1.18</v>
      </c>
    </row>
    <row r="12" spans="1:17">
      <c r="A12" s="30">
        <v>288</v>
      </c>
      <c r="B12" s="74" t="s">
        <v>75</v>
      </c>
      <c r="C12" s="30"/>
      <c r="D12" s="72"/>
      <c r="E12" s="70"/>
      <c r="F12" s="71"/>
      <c r="G12" s="30"/>
      <c r="H12" s="145"/>
      <c r="I12" s="70"/>
      <c r="J12" s="70"/>
      <c r="K12" s="146"/>
      <c r="L12" s="145"/>
      <c r="M12" s="70"/>
      <c r="N12" s="70"/>
      <c r="O12" s="73"/>
    </row>
    <row r="13" spans="1:17">
      <c r="A13" s="30"/>
      <c r="B13" s="74"/>
      <c r="C13" s="106">
        <v>15</v>
      </c>
      <c r="D13" s="62">
        <v>3.29</v>
      </c>
      <c r="E13" s="60">
        <v>2.7</v>
      </c>
      <c r="F13" s="64">
        <v>0.05</v>
      </c>
      <c r="G13" s="106">
        <v>37.200000000000003</v>
      </c>
      <c r="H13" s="140">
        <v>0.01</v>
      </c>
      <c r="I13" s="60">
        <v>0.71</v>
      </c>
      <c r="J13" s="60">
        <v>0.01</v>
      </c>
      <c r="K13" s="141">
        <v>0.04</v>
      </c>
      <c r="L13" s="140">
        <v>8.2799999999999994</v>
      </c>
      <c r="M13" s="60">
        <v>18.38</v>
      </c>
      <c r="N13" s="60">
        <v>0.81</v>
      </c>
      <c r="O13" s="63">
        <v>0.22</v>
      </c>
    </row>
    <row r="14" spans="1:17">
      <c r="A14" s="88">
        <v>302</v>
      </c>
      <c r="B14" s="92" t="s">
        <v>38</v>
      </c>
      <c r="C14" s="52"/>
      <c r="D14" s="56"/>
      <c r="E14" s="50"/>
      <c r="F14" s="57"/>
      <c r="G14" s="52"/>
      <c r="H14" s="170"/>
      <c r="I14" s="50"/>
      <c r="J14" s="50"/>
      <c r="K14" s="51"/>
      <c r="L14" s="170"/>
      <c r="M14" s="50"/>
      <c r="N14" s="50"/>
      <c r="O14" s="53"/>
    </row>
    <row r="15" spans="1:17">
      <c r="A15" s="91"/>
      <c r="B15" s="94" t="s">
        <v>39</v>
      </c>
      <c r="C15" s="85">
        <v>150</v>
      </c>
      <c r="D15" s="95">
        <v>8.9</v>
      </c>
      <c r="E15" s="84">
        <v>4.0999999999999996</v>
      </c>
      <c r="F15" s="96">
        <v>39.840000000000003</v>
      </c>
      <c r="G15" s="85">
        <v>231.86</v>
      </c>
      <c r="H15" s="149">
        <v>0.2</v>
      </c>
      <c r="I15" s="84"/>
      <c r="J15" s="84"/>
      <c r="K15" s="136"/>
      <c r="L15" s="149">
        <v>14.6</v>
      </c>
      <c r="M15" s="84">
        <v>210</v>
      </c>
      <c r="N15" s="84">
        <v>140</v>
      </c>
      <c r="O15" s="86">
        <v>5.01</v>
      </c>
    </row>
    <row r="16" spans="1:17">
      <c r="A16" s="88" t="s">
        <v>64</v>
      </c>
      <c r="B16" s="92" t="s">
        <v>63</v>
      </c>
      <c r="C16" s="88"/>
      <c r="D16" s="93"/>
      <c r="E16" s="87"/>
      <c r="F16" s="97"/>
      <c r="G16" s="88"/>
      <c r="H16" s="150"/>
      <c r="I16" s="87"/>
      <c r="J16" s="87"/>
      <c r="K16" s="130"/>
      <c r="L16" s="150"/>
      <c r="M16" s="87"/>
      <c r="N16" s="87"/>
      <c r="O16" s="89"/>
    </row>
    <row r="17" spans="1:15">
      <c r="A17" s="85"/>
      <c r="B17" s="94" t="s">
        <v>40</v>
      </c>
      <c r="C17" s="85">
        <v>75</v>
      </c>
      <c r="D17" s="95">
        <v>12.6</v>
      </c>
      <c r="E17" s="84">
        <v>10.88</v>
      </c>
      <c r="F17" s="96">
        <v>10.8</v>
      </c>
      <c r="G17" s="101">
        <v>189.76</v>
      </c>
      <c r="H17" s="149">
        <v>0.06</v>
      </c>
      <c r="I17" s="84">
        <v>0.16</v>
      </c>
      <c r="J17" s="84">
        <v>1.6</v>
      </c>
      <c r="K17" s="136">
        <v>0.3</v>
      </c>
      <c r="L17" s="149">
        <v>35.200000000000003</v>
      </c>
      <c r="M17" s="84">
        <v>76.8</v>
      </c>
      <c r="N17" s="84">
        <v>20.8</v>
      </c>
      <c r="O17" s="86">
        <v>1.76</v>
      </c>
    </row>
    <row r="18" spans="1:15">
      <c r="A18" s="88">
        <v>379</v>
      </c>
      <c r="B18" s="92" t="s">
        <v>49</v>
      </c>
      <c r="C18" s="88"/>
      <c r="D18" s="93"/>
      <c r="E18" s="87"/>
      <c r="F18" s="97"/>
      <c r="G18" s="88"/>
      <c r="H18" s="150"/>
      <c r="I18" s="87"/>
      <c r="J18" s="87"/>
      <c r="K18" s="130"/>
      <c r="L18" s="150"/>
      <c r="M18" s="87"/>
      <c r="N18" s="87"/>
      <c r="O18" s="89"/>
    </row>
    <row r="19" spans="1:15">
      <c r="A19" s="85"/>
      <c r="B19" s="99" t="s">
        <v>50</v>
      </c>
      <c r="C19" s="85">
        <v>200</v>
      </c>
      <c r="D19" s="95">
        <v>3.6</v>
      </c>
      <c r="E19" s="84">
        <v>2.67</v>
      </c>
      <c r="F19" s="96">
        <v>29.2</v>
      </c>
      <c r="G19" s="85">
        <v>155.19999999999999</v>
      </c>
      <c r="H19" s="149">
        <v>0.03</v>
      </c>
      <c r="I19" s="84">
        <v>1.47</v>
      </c>
      <c r="J19" s="84"/>
      <c r="K19" s="136"/>
      <c r="L19" s="149">
        <v>158.66999999999999</v>
      </c>
      <c r="M19" s="84">
        <v>132</v>
      </c>
      <c r="N19" s="84">
        <v>29.33</v>
      </c>
      <c r="O19" s="86">
        <v>2.4</v>
      </c>
    </row>
    <row r="20" spans="1:15">
      <c r="A20" s="103" t="s">
        <v>32</v>
      </c>
      <c r="B20" s="90" t="s">
        <v>76</v>
      </c>
      <c r="C20" s="103"/>
      <c r="D20" s="109"/>
      <c r="E20" s="104"/>
      <c r="F20" s="113"/>
      <c r="G20" s="103"/>
      <c r="H20" s="16"/>
      <c r="I20" s="104"/>
      <c r="J20" s="104"/>
      <c r="K20" s="17"/>
      <c r="L20" s="16"/>
      <c r="M20" s="104"/>
      <c r="N20" s="104"/>
      <c r="O20" s="105"/>
    </row>
    <row r="21" spans="1:15">
      <c r="A21" s="101"/>
      <c r="B21" s="99"/>
      <c r="C21" s="101">
        <v>40</v>
      </c>
      <c r="D21" s="108">
        <v>2.2400000000000002</v>
      </c>
      <c r="E21" s="100">
        <v>0.44</v>
      </c>
      <c r="F21" s="112">
        <v>19.760000000000002</v>
      </c>
      <c r="G21" s="101">
        <v>91.96</v>
      </c>
      <c r="H21" s="32">
        <v>0.04</v>
      </c>
      <c r="I21" s="100"/>
      <c r="J21" s="100"/>
      <c r="K21" s="13">
        <v>0.36</v>
      </c>
      <c r="L21" s="11">
        <v>9.1999999999999993</v>
      </c>
      <c r="M21" s="100">
        <v>42.4</v>
      </c>
      <c r="N21" s="100">
        <v>10</v>
      </c>
      <c r="O21" s="102">
        <v>1.24</v>
      </c>
    </row>
    <row r="22" spans="1:15">
      <c r="A22" s="103" t="s">
        <v>33</v>
      </c>
      <c r="B22" s="90" t="s">
        <v>77</v>
      </c>
      <c r="C22" s="103"/>
      <c r="D22" s="109"/>
      <c r="E22" s="104"/>
      <c r="F22" s="113"/>
      <c r="G22" s="103"/>
      <c r="H22" s="16"/>
      <c r="I22" s="104"/>
      <c r="J22" s="104"/>
      <c r="K22" s="17"/>
      <c r="L22" s="16"/>
      <c r="M22" s="104"/>
      <c r="N22" s="104"/>
      <c r="O22" s="105"/>
    </row>
    <row r="23" spans="1:15" ht="15.75" thickBot="1">
      <c r="A23" s="147"/>
      <c r="B23" s="199"/>
      <c r="C23" s="147">
        <v>20</v>
      </c>
      <c r="D23" s="185">
        <v>1.58</v>
      </c>
      <c r="E23" s="208">
        <v>0.2</v>
      </c>
      <c r="F23" s="209">
        <v>9.66</v>
      </c>
      <c r="G23" s="147">
        <v>46.76</v>
      </c>
      <c r="H23" s="212">
        <v>0.02</v>
      </c>
      <c r="I23" s="208"/>
      <c r="J23" s="208"/>
      <c r="K23" s="213">
        <v>0.26</v>
      </c>
      <c r="L23" s="212">
        <v>4.5999999999999996</v>
      </c>
      <c r="M23" s="208">
        <v>17.399999999999999</v>
      </c>
      <c r="N23" s="208">
        <v>6.6</v>
      </c>
      <c r="O23" s="142">
        <v>0.22</v>
      </c>
    </row>
    <row r="24" spans="1:15">
      <c r="A24" s="178"/>
      <c r="B24" s="177"/>
      <c r="C24" s="178"/>
      <c r="D24" s="179"/>
      <c r="E24" s="180"/>
      <c r="F24" s="214"/>
      <c r="G24" s="178"/>
      <c r="H24" s="191"/>
      <c r="I24" s="180"/>
      <c r="J24" s="180"/>
      <c r="K24" s="183"/>
      <c r="L24" s="191"/>
      <c r="M24" s="180"/>
      <c r="N24" s="180"/>
      <c r="O24" s="181"/>
    </row>
    <row r="25" spans="1:15" ht="15.75" thickBot="1">
      <c r="A25" s="111"/>
      <c r="B25" s="65" t="s">
        <v>34</v>
      </c>
      <c r="C25" s="42">
        <f>C9+C11+C13+C15+C17+C19+C21+C23</f>
        <v>850</v>
      </c>
      <c r="D25" s="67">
        <f>D23+D21+D19+D17+D15+D13+D11+D9</f>
        <v>34.97</v>
      </c>
      <c r="E25" s="67">
        <f t="shared" ref="E25:F25" si="0">E23+E21+E19+E17+E15+E13+E11+E9</f>
        <v>32.020000000000003</v>
      </c>
      <c r="F25" s="158">
        <f t="shared" si="0"/>
        <v>123.93</v>
      </c>
      <c r="G25" s="42">
        <f>G23+G21+G19+G15+G13+G11+G9+G17</f>
        <v>921.55</v>
      </c>
      <c r="H25" s="215">
        <f t="shared" ref="H25:O25" si="1">H23+H21+H19+H17+H15+H13+H11+H9</f>
        <v>0.44999999999999996</v>
      </c>
      <c r="I25" s="67">
        <f t="shared" si="1"/>
        <v>30.69</v>
      </c>
      <c r="J25" s="67">
        <f t="shared" si="1"/>
        <v>1.61</v>
      </c>
      <c r="K25" s="157">
        <f t="shared" si="1"/>
        <v>6.5</v>
      </c>
      <c r="L25" s="43">
        <f t="shared" si="1"/>
        <v>289.67</v>
      </c>
      <c r="M25" s="67">
        <f t="shared" si="1"/>
        <v>576.23</v>
      </c>
      <c r="N25" s="67">
        <f t="shared" si="1"/>
        <v>250.4</v>
      </c>
      <c r="O25" s="157">
        <f t="shared" si="1"/>
        <v>12.76</v>
      </c>
    </row>
  </sheetData>
  <pageMargins left="0" right="0" top="1.3385826771653544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C25" sqref="C25"/>
    </sheetView>
  </sheetViews>
  <sheetFormatPr defaultRowHeight="15"/>
  <cols>
    <col min="1" max="1" width="6.85546875" customWidth="1"/>
    <col min="2" max="2" width="26" customWidth="1"/>
    <col min="3" max="3" width="13.28515625" customWidth="1"/>
    <col min="4" max="4" width="8" customWidth="1"/>
    <col min="5" max="5" width="7.42578125" customWidth="1"/>
    <col min="6" max="6" width="10.7109375" customWidth="1"/>
    <col min="7" max="7" width="11.28515625" customWidth="1"/>
    <col min="8" max="8" width="6.85546875" customWidth="1"/>
    <col min="9" max="9" width="6.28515625" customWidth="1"/>
    <col min="10" max="10" width="6.42578125" customWidth="1"/>
    <col min="11" max="11" width="6" customWidth="1"/>
    <col min="12" max="12" width="6.140625" customWidth="1"/>
    <col min="13" max="13" width="6.28515625" customWidth="1"/>
    <col min="14" max="14" width="6.85546875" customWidth="1"/>
    <col min="15" max="15" width="5.7109375" customWidth="1"/>
  </cols>
  <sheetData>
    <row r="1" spans="1:17">
      <c r="A1" t="s">
        <v>43</v>
      </c>
    </row>
    <row r="2" spans="1:17">
      <c r="A2" t="s">
        <v>53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1</v>
      </c>
      <c r="C5" s="39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20" t="s">
        <v>25</v>
      </c>
      <c r="B7" s="42"/>
      <c r="C7" s="43" t="s">
        <v>2</v>
      </c>
      <c r="D7" s="27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29" t="s">
        <v>16</v>
      </c>
      <c r="L7" s="27" t="s">
        <v>17</v>
      </c>
      <c r="M7" s="28" t="s">
        <v>18</v>
      </c>
      <c r="N7" s="28" t="s">
        <v>19</v>
      </c>
      <c r="O7" s="29" t="s">
        <v>20</v>
      </c>
      <c r="P7" s="1"/>
      <c r="Q7" s="1"/>
    </row>
    <row r="8" spans="1:17">
      <c r="A8" s="110">
        <v>140</v>
      </c>
      <c r="B8" s="10" t="s">
        <v>26</v>
      </c>
      <c r="C8" s="110"/>
      <c r="D8" s="138"/>
      <c r="E8" s="36"/>
      <c r="F8" s="216"/>
      <c r="G8" s="110"/>
      <c r="H8" s="34"/>
      <c r="I8" s="36"/>
      <c r="J8" s="36"/>
      <c r="K8" s="35"/>
      <c r="L8" s="34"/>
      <c r="M8" s="36"/>
      <c r="N8" s="36"/>
      <c r="O8" s="37"/>
    </row>
    <row r="9" spans="1:17">
      <c r="A9" s="101"/>
      <c r="B9" s="14" t="s">
        <v>44</v>
      </c>
      <c r="C9" s="101">
        <v>250</v>
      </c>
      <c r="D9" s="108">
        <v>8.4499999999999993</v>
      </c>
      <c r="E9" s="12">
        <v>8.2799999999999994</v>
      </c>
      <c r="F9" s="112">
        <v>13.13</v>
      </c>
      <c r="G9" s="101">
        <v>160.78</v>
      </c>
      <c r="H9" s="11">
        <v>0.11</v>
      </c>
      <c r="I9" s="100">
        <v>6.88</v>
      </c>
      <c r="J9" s="100">
        <v>15</v>
      </c>
      <c r="K9" s="13">
        <v>0.88</v>
      </c>
      <c r="L9" s="11">
        <v>31.65</v>
      </c>
      <c r="M9" s="100">
        <v>175.7</v>
      </c>
      <c r="N9" s="100">
        <v>46.5</v>
      </c>
      <c r="O9" s="102">
        <v>1.25</v>
      </c>
    </row>
    <row r="10" spans="1:17">
      <c r="A10" s="103">
        <v>310</v>
      </c>
      <c r="B10" s="103" t="s">
        <v>95</v>
      </c>
      <c r="C10" s="103"/>
      <c r="D10" s="109"/>
      <c r="E10" s="104"/>
      <c r="F10" s="113"/>
      <c r="G10" s="103"/>
      <c r="H10" s="16"/>
      <c r="I10" s="104"/>
      <c r="J10" s="104"/>
      <c r="K10" s="17"/>
      <c r="L10" s="16"/>
      <c r="M10" s="104"/>
      <c r="N10" s="104"/>
      <c r="O10" s="105"/>
    </row>
    <row r="11" spans="1:17">
      <c r="A11" s="101"/>
      <c r="B11" s="101" t="s">
        <v>72</v>
      </c>
      <c r="C11" s="101">
        <v>150</v>
      </c>
      <c r="D11" s="108">
        <v>3</v>
      </c>
      <c r="E11" s="100">
        <v>0.6</v>
      </c>
      <c r="F11" s="112">
        <v>23.7</v>
      </c>
      <c r="G11" s="101">
        <v>112.2</v>
      </c>
      <c r="H11" s="11">
        <v>0.15</v>
      </c>
      <c r="I11" s="100">
        <v>21.75</v>
      </c>
      <c r="J11" s="100"/>
      <c r="K11" s="13">
        <v>0.15</v>
      </c>
      <c r="L11" s="11">
        <v>18</v>
      </c>
      <c r="M11" s="100">
        <v>81</v>
      </c>
      <c r="N11" s="100">
        <v>33</v>
      </c>
      <c r="O11" s="102">
        <v>1.2</v>
      </c>
    </row>
    <row r="12" spans="1:17">
      <c r="A12" s="103">
        <v>71</v>
      </c>
      <c r="B12" s="103" t="s">
        <v>46</v>
      </c>
      <c r="C12" s="103"/>
      <c r="D12" s="109"/>
      <c r="E12" s="104"/>
      <c r="F12" s="113"/>
      <c r="G12" s="103"/>
      <c r="H12" s="16"/>
      <c r="I12" s="104"/>
      <c r="J12" s="104"/>
      <c r="K12" s="17"/>
      <c r="L12" s="16"/>
      <c r="M12" s="104"/>
      <c r="N12" s="104"/>
      <c r="O12" s="105"/>
    </row>
    <row r="13" spans="1:17">
      <c r="A13" s="101"/>
      <c r="B13" s="101" t="s">
        <v>47</v>
      </c>
      <c r="C13" s="101">
        <v>30</v>
      </c>
      <c r="D13" s="108">
        <v>0.24</v>
      </c>
      <c r="E13" s="100">
        <v>0.3</v>
      </c>
      <c r="F13" s="112">
        <v>0.75</v>
      </c>
      <c r="G13" s="101">
        <v>4.2300000000000004</v>
      </c>
      <c r="H13" s="11">
        <v>0.1</v>
      </c>
      <c r="I13" s="100">
        <v>3</v>
      </c>
      <c r="J13" s="100"/>
      <c r="K13" s="13">
        <v>0.03</v>
      </c>
      <c r="L13" s="11">
        <v>6.9</v>
      </c>
      <c r="M13" s="100">
        <v>12.6</v>
      </c>
      <c r="N13" s="100">
        <v>4.2</v>
      </c>
      <c r="O13" s="102">
        <v>0.18</v>
      </c>
    </row>
    <row r="14" spans="1:17">
      <c r="A14" s="30">
        <v>338</v>
      </c>
      <c r="B14" s="30" t="s">
        <v>96</v>
      </c>
      <c r="C14" s="30"/>
      <c r="D14" s="72"/>
      <c r="E14" s="70"/>
      <c r="F14" s="71"/>
      <c r="G14" s="30"/>
      <c r="H14" s="145"/>
      <c r="I14" s="70"/>
      <c r="J14" s="70"/>
      <c r="K14" s="146"/>
      <c r="L14" s="145"/>
      <c r="M14" s="70"/>
      <c r="N14" s="70"/>
      <c r="O14" s="73"/>
    </row>
    <row r="15" spans="1:17">
      <c r="A15" s="30"/>
      <c r="B15" s="30" t="s">
        <v>97</v>
      </c>
      <c r="C15" s="30">
        <v>75</v>
      </c>
      <c r="D15" s="72">
        <v>0.3</v>
      </c>
      <c r="E15" s="70">
        <v>0.3</v>
      </c>
      <c r="F15" s="71">
        <v>7.35</v>
      </c>
      <c r="G15" s="30">
        <v>33.299999999999997</v>
      </c>
      <c r="H15" s="145">
        <v>0.02</v>
      </c>
      <c r="I15" s="70">
        <v>7.5</v>
      </c>
      <c r="J15" s="70"/>
      <c r="K15" s="146">
        <v>0.15</v>
      </c>
      <c r="L15" s="145">
        <v>12</v>
      </c>
      <c r="M15" s="70">
        <v>8.25</v>
      </c>
      <c r="N15" s="70">
        <v>6.75</v>
      </c>
      <c r="O15" s="73">
        <v>1.65</v>
      </c>
    </row>
    <row r="16" spans="1:17">
      <c r="A16" s="103">
        <v>349</v>
      </c>
      <c r="B16" s="15" t="s">
        <v>41</v>
      </c>
      <c r="C16" s="103"/>
      <c r="D16" s="109"/>
      <c r="E16" s="31"/>
      <c r="F16" s="113"/>
      <c r="G16" s="103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30" t="s">
        <v>42</v>
      </c>
      <c r="C17" s="101">
        <v>200</v>
      </c>
      <c r="D17" s="108">
        <v>1.1599999999999999</v>
      </c>
      <c r="E17" s="12">
        <v>0.3</v>
      </c>
      <c r="F17" s="112">
        <v>47.26</v>
      </c>
      <c r="G17" s="101">
        <v>196.38</v>
      </c>
      <c r="H17" s="11">
        <v>0.02</v>
      </c>
      <c r="I17" s="100">
        <v>0.8</v>
      </c>
      <c r="J17" s="100"/>
      <c r="K17" s="13">
        <v>0.2</v>
      </c>
      <c r="L17" s="11">
        <v>5.84</v>
      </c>
      <c r="M17" s="100">
        <v>46</v>
      </c>
      <c r="N17" s="100">
        <v>33</v>
      </c>
      <c r="O17" s="102">
        <v>0.96</v>
      </c>
    </row>
    <row r="18" spans="1:15">
      <c r="A18" s="103" t="s">
        <v>32</v>
      </c>
      <c r="B18" s="90" t="s">
        <v>76</v>
      </c>
      <c r="C18" s="103"/>
      <c r="D18" s="109"/>
      <c r="E18" s="31"/>
      <c r="F18" s="113"/>
      <c r="G18" s="103"/>
      <c r="H18" s="16"/>
      <c r="I18" s="104"/>
      <c r="J18" s="104"/>
      <c r="K18" s="17"/>
      <c r="L18" s="16"/>
      <c r="M18" s="104"/>
      <c r="N18" s="104"/>
      <c r="O18" s="105"/>
    </row>
    <row r="19" spans="1:15">
      <c r="A19" s="101"/>
      <c r="B19" s="99"/>
      <c r="C19" s="101">
        <v>40</v>
      </c>
      <c r="D19" s="108">
        <v>2.2400000000000002</v>
      </c>
      <c r="E19" s="12">
        <v>0.44</v>
      </c>
      <c r="F19" s="112">
        <v>19.760000000000002</v>
      </c>
      <c r="G19" s="101">
        <v>91.96</v>
      </c>
      <c r="H19" s="32">
        <v>0.04</v>
      </c>
      <c r="I19" s="100"/>
      <c r="J19" s="100"/>
      <c r="K19" s="13">
        <v>0.36</v>
      </c>
      <c r="L19" s="11">
        <v>9.1999999999999993</v>
      </c>
      <c r="M19" s="100">
        <v>42.4</v>
      </c>
      <c r="N19" s="100">
        <v>10</v>
      </c>
      <c r="O19" s="102">
        <v>1.24</v>
      </c>
    </row>
    <row r="20" spans="1:15">
      <c r="A20" s="103" t="s">
        <v>33</v>
      </c>
      <c r="B20" s="90" t="s">
        <v>77</v>
      </c>
      <c r="C20" s="103"/>
      <c r="D20" s="109"/>
      <c r="E20" s="31"/>
      <c r="F20" s="113"/>
      <c r="G20" s="103"/>
      <c r="H20" s="16"/>
      <c r="I20" s="104"/>
      <c r="J20" s="104"/>
      <c r="K20" s="17"/>
      <c r="L20" s="16"/>
      <c r="M20" s="104"/>
      <c r="N20" s="104"/>
      <c r="O20" s="105"/>
    </row>
    <row r="21" spans="1:15">
      <c r="A21" s="101"/>
      <c r="B21" s="94"/>
      <c r="C21" s="101">
        <v>20</v>
      </c>
      <c r="D21" s="108">
        <v>1.58</v>
      </c>
      <c r="E21" s="12">
        <v>0.2</v>
      </c>
      <c r="F21" s="112">
        <v>9.66</v>
      </c>
      <c r="G21" s="101">
        <v>46.76</v>
      </c>
      <c r="H21" s="11">
        <v>0.02</v>
      </c>
      <c r="I21" s="100"/>
      <c r="J21" s="100"/>
      <c r="K21" s="13">
        <v>0.26</v>
      </c>
      <c r="L21" s="11">
        <v>4.5999999999999996</v>
      </c>
      <c r="M21" s="100">
        <v>17.399999999999999</v>
      </c>
      <c r="N21" s="100">
        <v>6.6</v>
      </c>
      <c r="O21" s="102">
        <v>0.22</v>
      </c>
    </row>
    <row r="22" spans="1:15">
      <c r="A22" s="103"/>
      <c r="B22" s="15"/>
      <c r="C22" s="103"/>
      <c r="D22" s="109"/>
      <c r="E22" s="31"/>
      <c r="F22" s="113"/>
      <c r="G22" s="103"/>
      <c r="H22" s="16"/>
      <c r="I22" s="104"/>
      <c r="J22" s="104"/>
      <c r="K22" s="17"/>
      <c r="L22" s="16"/>
      <c r="M22" s="104"/>
      <c r="N22" s="104"/>
      <c r="O22" s="105"/>
    </row>
    <row r="23" spans="1:15" ht="15.75" thickBot="1">
      <c r="A23" s="147"/>
      <c r="B23" s="30"/>
      <c r="C23" s="30"/>
      <c r="D23" s="72"/>
      <c r="E23" s="70"/>
      <c r="F23" s="71"/>
      <c r="G23" s="30"/>
      <c r="H23" s="145"/>
      <c r="I23" s="70"/>
      <c r="J23" s="70"/>
      <c r="K23" s="146"/>
      <c r="L23" s="145"/>
      <c r="M23" s="70"/>
      <c r="N23" s="70"/>
      <c r="O23" s="73"/>
    </row>
    <row r="24" spans="1:15">
      <c r="A24" s="178"/>
      <c r="B24" s="178"/>
      <c r="C24" s="178"/>
      <c r="D24" s="179"/>
      <c r="E24" s="180"/>
      <c r="F24" s="214"/>
      <c r="G24" s="178"/>
      <c r="H24" s="191"/>
      <c r="I24" s="180"/>
      <c r="J24" s="180"/>
      <c r="K24" s="183"/>
      <c r="L24" s="191"/>
      <c r="M24" s="180"/>
      <c r="N24" s="180"/>
      <c r="O24" s="183"/>
    </row>
    <row r="25" spans="1:15" ht="15.75" thickBot="1">
      <c r="A25" s="111"/>
      <c r="B25" s="42" t="s">
        <v>34</v>
      </c>
      <c r="C25" s="42">
        <f>C9+C11+C13+C15+C17+C19+C21</f>
        <v>765</v>
      </c>
      <c r="D25" s="67">
        <f t="shared" ref="D25:O25" si="0">D23+D21+D19+D17+D11+D9+D13+D15</f>
        <v>16.97</v>
      </c>
      <c r="E25" s="66">
        <f t="shared" si="0"/>
        <v>10.420000000000002</v>
      </c>
      <c r="F25" s="217">
        <f t="shared" si="0"/>
        <v>121.61</v>
      </c>
      <c r="G25" s="42">
        <f t="shared" si="0"/>
        <v>645.61</v>
      </c>
      <c r="H25" s="215">
        <f t="shared" si="0"/>
        <v>0.45999999999999996</v>
      </c>
      <c r="I25" s="66">
        <f t="shared" si="0"/>
        <v>39.93</v>
      </c>
      <c r="J25" s="66">
        <f t="shared" si="0"/>
        <v>15</v>
      </c>
      <c r="K25" s="187">
        <f t="shared" si="0"/>
        <v>2.0300000000000002</v>
      </c>
      <c r="L25" s="43">
        <f t="shared" si="0"/>
        <v>88.19</v>
      </c>
      <c r="M25" s="66">
        <f t="shared" si="0"/>
        <v>383.35</v>
      </c>
      <c r="N25" s="66">
        <f t="shared" si="0"/>
        <v>140.04999999999998</v>
      </c>
      <c r="O25" s="187">
        <f t="shared" si="0"/>
        <v>6.6999999999999993</v>
      </c>
    </row>
    <row r="28" spans="1:15">
      <c r="M28" s="222"/>
    </row>
  </sheetData>
  <pageMargins left="0" right="0" top="1.3385826771653544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25" sqref="C25"/>
    </sheetView>
  </sheetViews>
  <sheetFormatPr defaultRowHeight="15"/>
  <cols>
    <col min="1" max="1" width="6.85546875" customWidth="1"/>
    <col min="2" max="2" width="26" customWidth="1"/>
    <col min="3" max="3" width="14" customWidth="1"/>
    <col min="4" max="4" width="9" customWidth="1"/>
    <col min="5" max="5" width="8.140625" customWidth="1"/>
    <col min="6" max="6" width="11.5703125" customWidth="1"/>
    <col min="7" max="7" width="11.7109375" customWidth="1"/>
    <col min="8" max="8" width="8.85546875" customWidth="1"/>
    <col min="9" max="10" width="6.85546875" customWidth="1"/>
    <col min="11" max="11" width="8.140625" customWidth="1"/>
    <col min="12" max="12" width="7.28515625" customWidth="1"/>
    <col min="13" max="13" width="6.85546875" customWidth="1"/>
    <col min="14" max="14" width="8.5703125" customWidth="1"/>
    <col min="15" max="15" width="7.42578125" customWidth="1"/>
  </cols>
  <sheetData>
    <row r="1" spans="1:17">
      <c r="A1" t="s">
        <v>48</v>
      </c>
    </row>
    <row r="2" spans="1:17">
      <c r="A2" t="s">
        <v>53</v>
      </c>
    </row>
    <row r="3" spans="1:17">
      <c r="A3" t="s">
        <v>57</v>
      </c>
    </row>
    <row r="4" spans="1:17" ht="15.75" thickBot="1">
      <c r="A4" t="s">
        <v>73</v>
      </c>
    </row>
    <row r="5" spans="1:17" ht="15.75" thickBot="1">
      <c r="A5" s="18" t="s">
        <v>23</v>
      </c>
      <c r="B5" s="38" t="s">
        <v>70</v>
      </c>
      <c r="C5" s="39" t="s">
        <v>62</v>
      </c>
      <c r="D5" s="21" t="s">
        <v>12</v>
      </c>
      <c r="E5" s="25"/>
      <c r="F5" s="22"/>
      <c r="G5" s="18" t="s">
        <v>8</v>
      </c>
      <c r="H5" s="21"/>
      <c r="I5" s="25"/>
      <c r="J5" s="25"/>
      <c r="K5" s="25" t="s">
        <v>9</v>
      </c>
      <c r="L5" s="25"/>
      <c r="M5" s="25"/>
      <c r="N5" s="25"/>
      <c r="O5" s="22"/>
      <c r="P5" s="1"/>
      <c r="Q5" s="1"/>
    </row>
    <row r="6" spans="1:17">
      <c r="A6" s="19" t="s">
        <v>24</v>
      </c>
      <c r="B6" s="40" t="s">
        <v>0</v>
      </c>
      <c r="C6" s="41" t="s">
        <v>59</v>
      </c>
      <c r="D6" s="23"/>
      <c r="E6" s="26"/>
      <c r="F6" s="24"/>
      <c r="G6" s="19" t="s">
        <v>6</v>
      </c>
      <c r="H6" s="200"/>
      <c r="I6" s="201" t="s">
        <v>10</v>
      </c>
      <c r="J6" s="201"/>
      <c r="K6" s="202"/>
      <c r="L6" s="188" t="s">
        <v>51</v>
      </c>
      <c r="M6" s="201"/>
      <c r="N6" s="201"/>
      <c r="O6" s="202"/>
      <c r="P6" s="1"/>
      <c r="Q6" s="1"/>
    </row>
    <row r="7" spans="1:17" ht="15.75" thickBot="1">
      <c r="A7" s="20" t="s">
        <v>25</v>
      </c>
      <c r="B7" s="42"/>
      <c r="C7" s="43" t="s">
        <v>2</v>
      </c>
      <c r="D7" s="27" t="s">
        <v>3</v>
      </c>
      <c r="E7" s="28" t="s">
        <v>4</v>
      </c>
      <c r="F7" s="29" t="s">
        <v>5</v>
      </c>
      <c r="G7" s="20" t="s">
        <v>7</v>
      </c>
      <c r="H7" s="27" t="s">
        <v>13</v>
      </c>
      <c r="I7" s="28" t="s">
        <v>14</v>
      </c>
      <c r="J7" s="28" t="s">
        <v>15</v>
      </c>
      <c r="K7" s="29" t="s">
        <v>16</v>
      </c>
      <c r="L7" s="27" t="s">
        <v>17</v>
      </c>
      <c r="M7" s="28" t="s">
        <v>18</v>
      </c>
      <c r="N7" s="28" t="s">
        <v>19</v>
      </c>
      <c r="O7" s="29" t="s">
        <v>20</v>
      </c>
      <c r="P7" s="1"/>
      <c r="Q7" s="1"/>
    </row>
    <row r="8" spans="1:17">
      <c r="A8" s="44">
        <v>59</v>
      </c>
      <c r="B8" s="137" t="s">
        <v>98</v>
      </c>
      <c r="C8" s="44"/>
      <c r="D8" s="166"/>
      <c r="E8" s="165"/>
      <c r="F8" s="167"/>
      <c r="G8" s="124"/>
      <c r="H8" s="172"/>
      <c r="I8" s="165"/>
      <c r="J8" s="165"/>
      <c r="K8" s="168"/>
      <c r="L8" s="172"/>
      <c r="M8" s="165"/>
      <c r="N8" s="165"/>
      <c r="O8" s="218"/>
    </row>
    <row r="9" spans="1:17">
      <c r="A9" s="91"/>
      <c r="B9" s="107" t="s">
        <v>99</v>
      </c>
      <c r="C9" s="85">
        <v>100</v>
      </c>
      <c r="D9" s="95">
        <v>0.86</v>
      </c>
      <c r="E9" s="84">
        <v>5.22</v>
      </c>
      <c r="F9" s="96">
        <v>7.87</v>
      </c>
      <c r="G9" s="85">
        <v>81.900000000000006</v>
      </c>
      <c r="H9" s="149">
        <v>0.05</v>
      </c>
      <c r="I9" s="84">
        <v>6.95</v>
      </c>
      <c r="J9" s="84"/>
      <c r="K9" s="136">
        <v>2.4900000000000002</v>
      </c>
      <c r="L9" s="149">
        <v>21.19</v>
      </c>
      <c r="M9" s="84">
        <v>33.979999999999997</v>
      </c>
      <c r="N9" s="84">
        <v>24</v>
      </c>
      <c r="O9" s="86">
        <v>1.32</v>
      </c>
    </row>
    <row r="10" spans="1:17">
      <c r="A10" s="106">
        <v>88</v>
      </c>
      <c r="B10" s="74" t="s">
        <v>91</v>
      </c>
      <c r="C10" s="106"/>
      <c r="D10" s="62"/>
      <c r="E10" s="60"/>
      <c r="F10" s="64"/>
      <c r="G10" s="106"/>
      <c r="H10" s="140"/>
      <c r="I10" s="60"/>
      <c r="J10" s="60"/>
      <c r="K10" s="141"/>
      <c r="L10" s="140"/>
      <c r="M10" s="60"/>
      <c r="N10" s="60"/>
      <c r="O10" s="63"/>
    </row>
    <row r="11" spans="1:17">
      <c r="A11" s="114"/>
      <c r="B11" s="74" t="s">
        <v>100</v>
      </c>
      <c r="C11" s="106">
        <v>250</v>
      </c>
      <c r="D11" s="62">
        <v>1.8</v>
      </c>
      <c r="E11" s="60">
        <v>4.9800000000000004</v>
      </c>
      <c r="F11" s="64">
        <v>8.1300000000000008</v>
      </c>
      <c r="G11" s="106">
        <v>84.48</v>
      </c>
      <c r="H11" s="140">
        <v>0.08</v>
      </c>
      <c r="I11" s="60">
        <v>18.48</v>
      </c>
      <c r="J11" s="60"/>
      <c r="K11" s="141">
        <v>2.38</v>
      </c>
      <c r="L11" s="140">
        <v>33.979999999999997</v>
      </c>
      <c r="M11" s="60">
        <v>47.43</v>
      </c>
      <c r="N11" s="60">
        <v>22.2</v>
      </c>
      <c r="O11" s="63">
        <v>0.83</v>
      </c>
    </row>
    <row r="12" spans="1:17">
      <c r="A12" s="103">
        <v>288</v>
      </c>
      <c r="B12" s="90" t="s">
        <v>75</v>
      </c>
      <c r="C12" s="103"/>
      <c r="D12" s="109"/>
      <c r="E12" s="104"/>
      <c r="F12" s="113"/>
      <c r="G12" s="103"/>
      <c r="H12" s="16"/>
      <c r="I12" s="104"/>
      <c r="J12" s="104"/>
      <c r="K12" s="17"/>
      <c r="L12" s="16"/>
      <c r="M12" s="104"/>
      <c r="N12" s="104"/>
      <c r="O12" s="105"/>
    </row>
    <row r="13" spans="1:17">
      <c r="A13" s="101"/>
      <c r="B13" s="107"/>
      <c r="C13" s="85">
        <v>15</v>
      </c>
      <c r="D13" s="95">
        <v>3.29</v>
      </c>
      <c r="E13" s="84">
        <v>2.7</v>
      </c>
      <c r="F13" s="96">
        <v>0.05</v>
      </c>
      <c r="G13" s="85">
        <v>37.200000000000003</v>
      </c>
      <c r="H13" s="149">
        <v>0.01</v>
      </c>
      <c r="I13" s="84">
        <v>0.71</v>
      </c>
      <c r="J13" s="84">
        <v>0.01</v>
      </c>
      <c r="K13" s="136">
        <v>0.04</v>
      </c>
      <c r="L13" s="149">
        <v>8.2799999999999994</v>
      </c>
      <c r="M13" s="84">
        <v>18.38</v>
      </c>
      <c r="N13" s="84">
        <v>0.81</v>
      </c>
      <c r="O13" s="86">
        <v>0.22</v>
      </c>
    </row>
    <row r="14" spans="1:17">
      <c r="A14" s="103">
        <v>309</v>
      </c>
      <c r="B14" s="90" t="s">
        <v>28</v>
      </c>
      <c r="C14" s="103"/>
      <c r="D14" s="109"/>
      <c r="E14" s="104"/>
      <c r="F14" s="113"/>
      <c r="G14" s="103"/>
      <c r="H14" s="16"/>
      <c r="I14" s="104"/>
      <c r="J14" s="104"/>
      <c r="K14" s="17"/>
      <c r="L14" s="16"/>
      <c r="M14" s="104"/>
      <c r="N14" s="104"/>
      <c r="O14" s="105"/>
    </row>
    <row r="15" spans="1:17">
      <c r="A15" s="101"/>
      <c r="B15" s="107" t="s">
        <v>29</v>
      </c>
      <c r="C15" s="101" t="s">
        <v>56</v>
      </c>
      <c r="D15" s="108">
        <v>5.0999999999999996</v>
      </c>
      <c r="E15" s="100">
        <v>7.5</v>
      </c>
      <c r="F15" s="112">
        <v>28.5</v>
      </c>
      <c r="G15" s="101">
        <v>201.9</v>
      </c>
      <c r="H15" s="11">
        <v>0.06</v>
      </c>
      <c r="I15" s="100"/>
      <c r="J15" s="100"/>
      <c r="K15" s="13">
        <v>1.95</v>
      </c>
      <c r="L15" s="11">
        <v>12</v>
      </c>
      <c r="M15" s="100">
        <v>34.5</v>
      </c>
      <c r="N15" s="100"/>
      <c r="O15" s="102">
        <v>0.75</v>
      </c>
    </row>
    <row r="16" spans="1:17">
      <c r="A16" s="103">
        <v>15</v>
      </c>
      <c r="B16" s="90" t="s">
        <v>84</v>
      </c>
      <c r="C16" s="103"/>
      <c r="D16" s="109"/>
      <c r="E16" s="104"/>
      <c r="F16" s="113"/>
      <c r="G16" s="103"/>
      <c r="H16" s="16"/>
      <c r="I16" s="104"/>
      <c r="J16" s="104"/>
      <c r="K16" s="17"/>
      <c r="L16" s="16"/>
      <c r="M16" s="104"/>
      <c r="N16" s="104"/>
      <c r="O16" s="105"/>
    </row>
    <row r="17" spans="1:15">
      <c r="A17" s="101"/>
      <c r="B17" s="107" t="s">
        <v>85</v>
      </c>
      <c r="C17" s="101">
        <v>20</v>
      </c>
      <c r="D17" s="108">
        <v>4.6399999999999997</v>
      </c>
      <c r="E17" s="100">
        <v>5.9</v>
      </c>
      <c r="F17" s="112"/>
      <c r="G17" s="101">
        <v>71.66</v>
      </c>
      <c r="H17" s="11">
        <v>0.01</v>
      </c>
      <c r="I17" s="100">
        <v>0.14000000000000001</v>
      </c>
      <c r="J17" s="100">
        <v>52</v>
      </c>
      <c r="K17" s="13">
        <v>0.1</v>
      </c>
      <c r="L17" s="11">
        <v>17.600000000000001</v>
      </c>
      <c r="M17" s="100">
        <v>100</v>
      </c>
      <c r="N17" s="100">
        <v>7</v>
      </c>
      <c r="O17" s="102">
        <v>0.2</v>
      </c>
    </row>
    <row r="18" spans="1:15">
      <c r="A18" s="103">
        <v>376</v>
      </c>
      <c r="B18" s="90" t="s">
        <v>31</v>
      </c>
      <c r="C18" s="144"/>
      <c r="D18" s="143"/>
      <c r="E18" s="2"/>
      <c r="F18" s="117"/>
      <c r="G18" s="52"/>
      <c r="H18" s="220"/>
      <c r="I18" s="2"/>
      <c r="J18" s="2"/>
      <c r="K18" s="221"/>
      <c r="L18" s="220"/>
      <c r="M18" s="2"/>
      <c r="N18" s="2"/>
      <c r="O18" s="9"/>
    </row>
    <row r="19" spans="1:15">
      <c r="A19" s="5"/>
      <c r="B19" s="74"/>
      <c r="C19" s="101" t="s">
        <v>60</v>
      </c>
      <c r="D19" s="108">
        <v>0.53</v>
      </c>
      <c r="E19" s="100"/>
      <c r="F19" s="112">
        <v>9.4700000000000006</v>
      </c>
      <c r="G19" s="85">
        <v>40</v>
      </c>
      <c r="H19" s="11"/>
      <c r="I19" s="100">
        <v>0.27</v>
      </c>
      <c r="J19" s="100"/>
      <c r="K19" s="13"/>
      <c r="L19" s="11">
        <v>13.6</v>
      </c>
      <c r="M19" s="100">
        <v>22.13</v>
      </c>
      <c r="N19" s="100">
        <v>11.73</v>
      </c>
      <c r="O19" s="102">
        <v>2.13</v>
      </c>
    </row>
    <row r="20" spans="1:15">
      <c r="A20" s="103" t="s">
        <v>32</v>
      </c>
      <c r="B20" s="90" t="s">
        <v>76</v>
      </c>
      <c r="C20" s="103"/>
      <c r="D20" s="109"/>
      <c r="E20" s="104"/>
      <c r="F20" s="113"/>
      <c r="G20" s="88"/>
      <c r="H20" s="16"/>
      <c r="I20" s="104"/>
      <c r="J20" s="104"/>
      <c r="K20" s="17"/>
      <c r="L20" s="16"/>
      <c r="M20" s="104"/>
      <c r="N20" s="104"/>
      <c r="O20" s="105"/>
    </row>
    <row r="21" spans="1:15">
      <c r="A21" s="101"/>
      <c r="B21" s="99"/>
      <c r="C21" s="101">
        <v>40</v>
      </c>
      <c r="D21" s="108">
        <v>2.2400000000000002</v>
      </c>
      <c r="E21" s="100">
        <v>0.44</v>
      </c>
      <c r="F21" s="112">
        <v>19.760000000000002</v>
      </c>
      <c r="G21" s="85">
        <v>91.96</v>
      </c>
      <c r="H21" s="32">
        <v>0.04</v>
      </c>
      <c r="I21" s="100"/>
      <c r="J21" s="100"/>
      <c r="K21" s="13">
        <v>0.36</v>
      </c>
      <c r="L21" s="11">
        <v>9.1999999999999993</v>
      </c>
      <c r="M21" s="100">
        <v>42.4</v>
      </c>
      <c r="N21" s="100">
        <v>10</v>
      </c>
      <c r="O21" s="102">
        <v>1.24</v>
      </c>
    </row>
    <row r="22" spans="1:15">
      <c r="A22" s="103" t="s">
        <v>33</v>
      </c>
      <c r="B22" s="90" t="s">
        <v>77</v>
      </c>
      <c r="C22" s="103"/>
      <c r="D22" s="109"/>
      <c r="E22" s="104"/>
      <c r="F22" s="113"/>
      <c r="G22" s="88"/>
      <c r="H22" s="16"/>
      <c r="I22" s="104"/>
      <c r="J22" s="104"/>
      <c r="K22" s="17"/>
      <c r="L22" s="16"/>
      <c r="M22" s="104"/>
      <c r="N22" s="104"/>
      <c r="O22" s="105"/>
    </row>
    <row r="23" spans="1:15" ht="15.75" thickBot="1">
      <c r="A23" s="147"/>
      <c r="B23" s="199"/>
      <c r="C23" s="147">
        <v>20</v>
      </c>
      <c r="D23" s="185">
        <v>1.58</v>
      </c>
      <c r="E23" s="208">
        <v>0.2</v>
      </c>
      <c r="F23" s="209">
        <v>9.66</v>
      </c>
      <c r="G23" s="48">
        <v>46.76</v>
      </c>
      <c r="H23" s="212">
        <v>0.02</v>
      </c>
      <c r="I23" s="208"/>
      <c r="J23" s="208"/>
      <c r="K23" s="213">
        <v>0.26</v>
      </c>
      <c r="L23" s="212">
        <v>4.5999999999999996</v>
      </c>
      <c r="M23" s="208">
        <v>17.399999999999999</v>
      </c>
      <c r="N23" s="208">
        <v>6.6</v>
      </c>
      <c r="O23" s="142">
        <v>0.22</v>
      </c>
    </row>
    <row r="24" spans="1:15">
      <c r="A24" s="178"/>
      <c r="B24" s="177"/>
      <c r="C24" s="178"/>
      <c r="D24" s="179"/>
      <c r="E24" s="180"/>
      <c r="F24" s="214"/>
      <c r="G24" s="219"/>
      <c r="H24" s="191"/>
      <c r="I24" s="180"/>
      <c r="J24" s="180"/>
      <c r="K24" s="183"/>
      <c r="L24" s="191"/>
      <c r="M24" s="180"/>
      <c r="N24" s="180"/>
      <c r="O24" s="181"/>
    </row>
    <row r="25" spans="1:15" ht="15.75" thickBot="1">
      <c r="A25" s="111"/>
      <c r="B25" s="65" t="s">
        <v>34</v>
      </c>
      <c r="C25" s="42">
        <v>795</v>
      </c>
      <c r="D25" s="67">
        <f t="shared" ref="D25:O25" si="0">D23+D21+D19+D15+D17+D9+D11+D13</f>
        <v>20.04</v>
      </c>
      <c r="E25" s="67">
        <f t="shared" si="0"/>
        <v>26.94</v>
      </c>
      <c r="F25" s="158">
        <f t="shared" si="0"/>
        <v>83.44</v>
      </c>
      <c r="G25" s="42">
        <f t="shared" si="0"/>
        <v>655.86</v>
      </c>
      <c r="H25" s="215">
        <f t="shared" si="0"/>
        <v>0.27</v>
      </c>
      <c r="I25" s="67">
        <f t="shared" si="0"/>
        <v>26.55</v>
      </c>
      <c r="J25" s="67">
        <f t="shared" si="0"/>
        <v>52.01</v>
      </c>
      <c r="K25" s="157">
        <f t="shared" si="0"/>
        <v>7.58</v>
      </c>
      <c r="L25" s="43">
        <f t="shared" si="0"/>
        <v>120.44999999999999</v>
      </c>
      <c r="M25" s="67">
        <f t="shared" si="0"/>
        <v>316.21999999999997</v>
      </c>
      <c r="N25" s="67">
        <f t="shared" si="0"/>
        <v>82.34</v>
      </c>
      <c r="O25" s="157">
        <f t="shared" si="0"/>
        <v>6.91</v>
      </c>
    </row>
  </sheetData>
  <pageMargins left="0" right="0" top="1.3385826771653544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пн</vt:lpstr>
      <vt:lpstr>вт</vt:lpstr>
      <vt:lpstr>ср</vt:lpstr>
      <vt:lpstr>чт</vt:lpstr>
      <vt:lpstr>пт</vt:lpstr>
      <vt:lpstr>пн2</vt:lpstr>
      <vt:lpstr>вт2</vt:lpstr>
      <vt:lpstr>ср2</vt:lpstr>
      <vt:lpstr>чт2</vt:lpstr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Rimma</dc:creator>
  <cp:lastModifiedBy>IceRomiS</cp:lastModifiedBy>
  <cp:lastPrinted>2023-12-13T10:17:30Z</cp:lastPrinted>
  <dcterms:created xsi:type="dcterms:W3CDTF">2021-02-01T08:06:56Z</dcterms:created>
  <dcterms:modified xsi:type="dcterms:W3CDTF">2023-12-14T07:44:13Z</dcterms:modified>
</cp:coreProperties>
</file>