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14355" windowHeight="4680" tabRatio="920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пн2" sheetId="6" r:id="rId6"/>
    <sheet name="вт2" sheetId="7" r:id="rId7"/>
    <sheet name="ср2" sheetId="8" r:id="rId8"/>
    <sheet name="чт2" sheetId="9" r:id="rId9"/>
    <sheet name="пт2" sheetId="10" r:id="rId10"/>
  </sheets>
  <calcPr calcId="144525"/>
</workbook>
</file>

<file path=xl/calcChain.xml><?xml version="1.0" encoding="utf-8"?>
<calcChain xmlns="http://schemas.openxmlformats.org/spreadsheetml/2006/main">
  <c r="O23" i="10"/>
  <c r="N23"/>
  <c r="M23"/>
  <c r="L23"/>
  <c r="K23"/>
  <c r="J23"/>
  <c r="I23"/>
  <c r="H23"/>
  <c r="G23"/>
  <c r="F23"/>
  <c r="E23"/>
  <c r="D23"/>
  <c r="C23"/>
  <c r="C25" i="7"/>
  <c r="G25"/>
  <c r="E25"/>
  <c r="D25"/>
  <c r="O23" i="5"/>
  <c r="N23"/>
  <c r="M23"/>
  <c r="L23"/>
  <c r="K23"/>
  <c r="J23"/>
  <c r="I23"/>
  <c r="H23"/>
  <c r="G23"/>
  <c r="F23"/>
  <c r="E23"/>
  <c r="D23"/>
  <c r="C23"/>
  <c r="O25" i="9" l="1"/>
  <c r="N25"/>
  <c r="M25"/>
  <c r="L25"/>
  <c r="K25"/>
  <c r="J25"/>
  <c r="I25"/>
  <c r="H25"/>
  <c r="G25"/>
  <c r="F25"/>
  <c r="E25"/>
  <c r="D25"/>
  <c r="O25" i="8"/>
  <c r="N25"/>
  <c r="M25"/>
  <c r="L25"/>
  <c r="K25"/>
  <c r="J25"/>
  <c r="I25"/>
  <c r="H25"/>
  <c r="G25"/>
  <c r="F25"/>
  <c r="E25"/>
  <c r="D25"/>
  <c r="C25"/>
  <c r="O23" i="3"/>
  <c r="N23"/>
  <c r="M23"/>
  <c r="L23"/>
  <c r="K23"/>
  <c r="J23"/>
  <c r="I23"/>
  <c r="H23"/>
  <c r="G23"/>
  <c r="F23"/>
  <c r="E23"/>
  <c r="D23"/>
  <c r="C23"/>
  <c r="G25" i="2" l="1"/>
  <c r="E25" i="6" l="1"/>
  <c r="F25"/>
  <c r="G25"/>
  <c r="H25"/>
  <c r="I25"/>
  <c r="J25"/>
  <c r="K25"/>
  <c r="L25"/>
  <c r="M25"/>
  <c r="N25"/>
  <c r="O25"/>
  <c r="D25"/>
  <c r="F25" i="7"/>
  <c r="H25"/>
  <c r="I25"/>
  <c r="J25"/>
  <c r="K25"/>
  <c r="L25"/>
  <c r="M25"/>
  <c r="N25"/>
  <c r="O25"/>
  <c r="E25" i="4"/>
  <c r="F25"/>
  <c r="G25"/>
  <c r="H25"/>
  <c r="I25"/>
  <c r="J25"/>
  <c r="K25"/>
  <c r="L25"/>
  <c r="M25"/>
  <c r="N25"/>
  <c r="O25"/>
  <c r="D25"/>
  <c r="E25" i="2"/>
  <c r="F25"/>
  <c r="H25"/>
  <c r="I25"/>
  <c r="J25"/>
  <c r="K25"/>
  <c r="L25"/>
  <c r="M25"/>
  <c r="N25"/>
  <c r="O25"/>
  <c r="D25"/>
  <c r="D25" i="1"/>
  <c r="E25"/>
  <c r="F25"/>
  <c r="G25"/>
  <c r="H25"/>
  <c r="I25"/>
  <c r="J25"/>
  <c r="K25"/>
  <c r="L25"/>
  <c r="M25"/>
  <c r="N25"/>
  <c r="O25"/>
</calcChain>
</file>

<file path=xl/sharedStrings.xml><?xml version="1.0" encoding="utf-8"?>
<sst xmlns="http://schemas.openxmlformats.org/spreadsheetml/2006/main" count="451" uniqueCount="100">
  <si>
    <t>День: понедельник</t>
  </si>
  <si>
    <t>Неделя: первая</t>
  </si>
  <si>
    <t>№ п/п</t>
  </si>
  <si>
    <t xml:space="preserve">    Прием пищи, </t>
  </si>
  <si>
    <t xml:space="preserve">Масса порции </t>
  </si>
  <si>
    <t xml:space="preserve">      Пищевые вещества</t>
  </si>
  <si>
    <t>Энергети-</t>
  </si>
  <si>
    <t>Химический состав</t>
  </si>
  <si>
    <t>реце-</t>
  </si>
  <si>
    <t>наименование блюд</t>
  </si>
  <si>
    <t>выход</t>
  </si>
  <si>
    <t>ческая цен-</t>
  </si>
  <si>
    <t>Витамины, мг</t>
  </si>
  <si>
    <t>Минеральные вещества, мг</t>
  </si>
  <si>
    <t>пта</t>
  </si>
  <si>
    <t>белки, г</t>
  </si>
  <si>
    <t>жиры, г</t>
  </si>
  <si>
    <t>углеводы, г</t>
  </si>
  <si>
    <t>ность (ккал)</t>
  </si>
  <si>
    <t xml:space="preserve">     B1</t>
  </si>
  <si>
    <t xml:space="preserve">      C</t>
  </si>
  <si>
    <t xml:space="preserve">     A</t>
  </si>
  <si>
    <t xml:space="preserve">       E</t>
  </si>
  <si>
    <t xml:space="preserve">     Ca</t>
  </si>
  <si>
    <t xml:space="preserve">       P</t>
  </si>
  <si>
    <t xml:space="preserve">     Mg</t>
  </si>
  <si>
    <t xml:space="preserve">     Fe</t>
  </si>
  <si>
    <t>Макароны отварные</t>
  </si>
  <si>
    <t>с маслом</t>
  </si>
  <si>
    <t>Сосиски отварные</t>
  </si>
  <si>
    <t>Чай с сахаром</t>
  </si>
  <si>
    <t>200/15</t>
  </si>
  <si>
    <t>пр.</t>
  </si>
  <si>
    <t xml:space="preserve">пр. </t>
  </si>
  <si>
    <t>ИТОГО:</t>
  </si>
  <si>
    <t>Возрастная категория: 11-18 лет</t>
  </si>
  <si>
    <t>11-18 лет</t>
  </si>
  <si>
    <t>200/10</t>
  </si>
  <si>
    <t>День: вторник</t>
  </si>
  <si>
    <t>Масса порции</t>
  </si>
  <si>
    <t xml:space="preserve">Рассольник </t>
  </si>
  <si>
    <t>ленинградский</t>
  </si>
  <si>
    <t>Каша гречневая</t>
  </si>
  <si>
    <t>рассыпчатая</t>
  </si>
  <si>
    <t>п/ф</t>
  </si>
  <si>
    <t>Котлета "рубатка"</t>
  </si>
  <si>
    <t>из птицы</t>
  </si>
  <si>
    <t>Напиток кофейный</t>
  </si>
  <si>
    <t>на молоке</t>
  </si>
  <si>
    <t>День: среда</t>
  </si>
  <si>
    <t xml:space="preserve">     выход</t>
  </si>
  <si>
    <t>ческая цен</t>
  </si>
  <si>
    <t xml:space="preserve">  Минеральные вещества, мг</t>
  </si>
  <si>
    <t>Суп картофельный</t>
  </si>
  <si>
    <t>с рыбными консервами</t>
  </si>
  <si>
    <t>Пюре картофельное</t>
  </si>
  <si>
    <t>Огурец свежий</t>
  </si>
  <si>
    <t>грунтовой</t>
  </si>
  <si>
    <t>Компот из смеси</t>
  </si>
  <si>
    <t>сухофруктов</t>
  </si>
  <si>
    <t>Возрастная категория: 11-18лет</t>
  </si>
  <si>
    <t>День: четверг</t>
  </si>
  <si>
    <t>Минеральные вещества,мг</t>
  </si>
  <si>
    <t>Сыр порциями</t>
  </si>
  <si>
    <t>(российский)</t>
  </si>
  <si>
    <t>День: пятница</t>
  </si>
  <si>
    <t>Оладьи</t>
  </si>
  <si>
    <t>Неделя: вторая</t>
  </si>
  <si>
    <t>Рис отварной</t>
  </si>
  <si>
    <t xml:space="preserve">Прием пищи, </t>
  </si>
  <si>
    <t>с бобовыми</t>
  </si>
  <si>
    <t>Банан</t>
  </si>
  <si>
    <t>Салат из свеклы</t>
  </si>
  <si>
    <t>отварной</t>
  </si>
  <si>
    <t>Сезон: осенний, зимний, весенний</t>
  </si>
  <si>
    <t>Хлеб "Нарезной" в/с</t>
  </si>
  <si>
    <t>Хлеб "Дарницкий"</t>
  </si>
  <si>
    <t xml:space="preserve"> </t>
  </si>
  <si>
    <t xml:space="preserve">Суп лапша </t>
  </si>
  <si>
    <t>с птицей отварной</t>
  </si>
  <si>
    <t>Борщ из свежей капусты</t>
  </si>
  <si>
    <t>Салат из белокачанной</t>
  </si>
  <si>
    <t>капусты</t>
  </si>
  <si>
    <t xml:space="preserve">Салат из свеж. огурцов и </t>
  </si>
  <si>
    <t>помидор с раст. маслом</t>
  </si>
  <si>
    <t>Щи из всежей</t>
  </si>
  <si>
    <t xml:space="preserve">Салат из белокачанной </t>
  </si>
  <si>
    <t>капусты с раст. маслом</t>
  </si>
  <si>
    <t>Борщ из свежей</t>
  </si>
  <si>
    <t>Винегрет овощной</t>
  </si>
  <si>
    <t>с раст. Маслом</t>
  </si>
  <si>
    <t>Картофель отварной</t>
  </si>
  <si>
    <t xml:space="preserve">Огурец свежий </t>
  </si>
  <si>
    <t>Фрукт свежий</t>
  </si>
  <si>
    <t>яблоко</t>
  </si>
  <si>
    <t>Салат из моркови</t>
  </si>
  <si>
    <t>с яблоками</t>
  </si>
  <si>
    <t>Щи из свежей</t>
  </si>
  <si>
    <t>капусты с картофелем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</si>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</sst>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0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0" fillId="0" borderId="17" xfId="0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20" xfId="0" applyFont="1" applyBorder="1"/>
    <xf numFmtId="0" fontId="0" fillId="0" borderId="19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23" xfId="0" applyBorder="1" applyAlignment="1">
      <alignment horizontal="center"/>
    </xf>
    <xf numFmtId="0" fontId="0" fillId="0" borderId="27" xfId="0" applyFont="1" applyBorder="1"/>
    <xf numFmtId="0" fontId="0" fillId="0" borderId="44" xfId="0" applyFont="1" applyBorder="1"/>
    <xf numFmtId="0" fontId="0" fillId="0" borderId="7" xfId="0" applyFont="1" applyBorder="1"/>
    <xf numFmtId="0" fontId="1" fillId="0" borderId="10" xfId="0" applyFont="1" applyBorder="1" applyAlignment="1"/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1" fillId="0" borderId="50" xfId="0" applyFont="1" applyBorder="1" applyAlignment="1">
      <alignment horizontal="center"/>
    </xf>
    <xf numFmtId="0" fontId="1" fillId="0" borderId="32" xfId="0" applyFont="1" applyBorder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/>
    </xf>
    <xf numFmtId="0" fontId="0" fillId="0" borderId="45" xfId="0" applyBorder="1"/>
    <xf numFmtId="0" fontId="0" fillId="0" borderId="40" xfId="0" applyBorder="1"/>
    <xf numFmtId="0" fontId="0" fillId="0" borderId="46" xfId="0" applyBorder="1"/>
    <xf numFmtId="0" fontId="0" fillId="0" borderId="1" xfId="0" applyBorder="1"/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2" xfId="0" applyFont="1" applyBorder="1"/>
    <xf numFmtId="0" fontId="0" fillId="0" borderId="6" xfId="0" applyFon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/>
    <xf numFmtId="0" fontId="0" fillId="0" borderId="53" xfId="0" applyBorder="1"/>
    <xf numFmtId="0" fontId="0" fillId="0" borderId="2" xfId="0" applyBorder="1" applyAlignment="1">
      <alignment horizontal="center"/>
    </xf>
    <xf numFmtId="0" fontId="0" fillId="0" borderId="5" xfId="0" applyBorder="1" applyAlignment="1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1" fillId="0" borderId="55" xfId="0" applyFont="1" applyBorder="1" applyAlignment="1">
      <alignment horizontal="center"/>
    </xf>
    <xf numFmtId="0" fontId="1" fillId="0" borderId="49" xfId="0" applyFont="1" applyBorder="1"/>
    <xf numFmtId="0" fontId="1" fillId="0" borderId="19" xfId="0" applyFont="1" applyBorder="1"/>
    <xf numFmtId="0" fontId="1" fillId="0" borderId="44" xfId="0" applyFont="1" applyBorder="1" applyAlignment="1">
      <alignment horizontal="left"/>
    </xf>
    <xf numFmtId="0" fontId="1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1" xfId="0" applyBorder="1" applyAlignment="1"/>
    <xf numFmtId="0" fontId="0" fillId="0" borderId="7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9" xfId="0" applyFont="1" applyBorder="1"/>
    <xf numFmtId="0" fontId="0" fillId="0" borderId="45" xfId="0" applyFont="1" applyBorder="1"/>
    <xf numFmtId="0" fontId="0" fillId="0" borderId="53" xfId="0" applyFont="1" applyBorder="1"/>
    <xf numFmtId="0" fontId="0" fillId="0" borderId="40" xfId="0" applyFont="1" applyBorder="1"/>
    <xf numFmtId="0" fontId="0" fillId="0" borderId="54" xfId="0" applyFont="1" applyBorder="1"/>
    <xf numFmtId="0" fontId="0" fillId="0" borderId="46" xfId="0" applyFont="1" applyBorder="1"/>
    <xf numFmtId="0" fontId="1" fillId="0" borderId="45" xfId="0" applyFont="1" applyBorder="1"/>
    <xf numFmtId="0" fontId="0" fillId="0" borderId="55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0" xfId="0" applyBorder="1" applyAlignment="1"/>
    <xf numFmtId="0" fontId="0" fillId="0" borderId="46" xfId="0" applyBorder="1" applyAlignment="1"/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5" xfId="0" applyBorder="1" applyAlignment="1"/>
    <xf numFmtId="2" fontId="0" fillId="0" borderId="47" xfId="0" applyNumberFormat="1" applyFont="1" applyBorder="1" applyAlignment="1">
      <alignment horizontal="center"/>
    </xf>
    <xf numFmtId="0" fontId="0" fillId="0" borderId="4" xfId="0" applyBorder="1" applyAlignment="1"/>
    <xf numFmtId="2" fontId="1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5" xfId="0" applyBorder="1" applyAlignment="1"/>
    <xf numFmtId="0" fontId="0" fillId="0" borderId="16" xfId="0" applyBorder="1" applyAlignment="1"/>
    <xf numFmtId="0" fontId="0" fillId="0" borderId="57" xfId="0" applyBorder="1" applyAlignment="1"/>
    <xf numFmtId="0" fontId="0" fillId="0" borderId="20" xfId="0" applyBorder="1" applyAlignment="1"/>
    <xf numFmtId="0" fontId="0" fillId="0" borderId="32" xfId="0" applyFont="1" applyBorder="1" applyAlignment="1">
      <alignment horizontal="center"/>
    </xf>
    <xf numFmtId="0" fontId="0" fillId="0" borderId="17" xfId="0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41" xfId="0" applyFont="1" applyBorder="1" applyAlignment="1"/>
    <xf numFmtId="0" fontId="0" fillId="0" borderId="56" xfId="0" applyFont="1" applyBorder="1" applyAlignment="1">
      <alignment horizontal="center"/>
    </xf>
    <xf numFmtId="0" fontId="0" fillId="0" borderId="53" xfId="0" applyBorder="1" applyAlignment="1"/>
    <xf numFmtId="0" fontId="0" fillId="0" borderId="54" xfId="0" applyBorder="1" applyAlignment="1"/>
    <xf numFmtId="0" fontId="1" fillId="0" borderId="1" xfId="0" applyFont="1" applyBorder="1" applyAlignment="1"/>
    <xf numFmtId="0" fontId="0" fillId="0" borderId="57" xfId="0" applyFont="1" applyBorder="1"/>
    <xf numFmtId="2" fontId="1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/>
    <xf numFmtId="0" fontId="0" fillId="0" borderId="18" xfId="0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2"/>
  <sheetViews>
    <sheetView tabSelected="1" workbookViewId="0">
      <selection activeCell="J14" sqref="J14"/>
    </sheetView>
  </sheetViews>
  <sheetFormatPr defaultColWidth="9.140625" defaultRowHeight="15"/>
  <cols>
    <col min="1" max="1" width="6.5703125" style="1" customWidth="1"/>
    <col min="2" max="2" width="25.85546875" style="1" customWidth="1"/>
    <col min="3" max="3" width="13.7109375" style="1" customWidth="1"/>
    <col min="4" max="4" width="9.140625" style="1" customWidth="1"/>
    <col min="5" max="5" width="8.7109375" style="1" customWidth="1"/>
    <col min="6" max="6" width="11.7109375" style="1" customWidth="1"/>
    <col min="7" max="7" width="11.140625" style="1" customWidth="1"/>
    <col min="8" max="8" width="8.140625" style="1" customWidth="1"/>
    <col min="9" max="9" width="7.140625" style="1" customWidth="1"/>
    <col min="10" max="11" width="6.7109375" style="1" customWidth="1"/>
    <col min="12" max="12" width="7" style="1" customWidth="1"/>
    <col min="13" max="13" width="8.140625" style="1" customWidth="1"/>
    <col min="14" max="15" width="7.28515625" style="1" customWidth="1"/>
    <col min="16" max="16384" width="9.140625" style="1"/>
  </cols>
  <sheetData>
    <row r="1" spans="1:17">
      <c r="A1" s="1" t="s">
        <v>0</v>
      </c>
    </row>
    <row r="2" spans="1:17">
      <c r="A2" s="1" t="s">
        <v>1</v>
      </c>
    </row>
    <row r="3" spans="1:17">
      <c r="A3" t="s">
        <v>35</v>
      </c>
    </row>
    <row r="4" spans="1:17" ht="15.75" thickBot="1">
      <c r="A4" t="s">
        <v>74</v>
      </c>
    </row>
    <row r="5" spans="1:17">
      <c r="A5" s="2" t="s">
        <v>2</v>
      </c>
      <c r="B5" s="3" t="s">
        <v>3</v>
      </c>
      <c r="C5" s="4" t="s">
        <v>4</v>
      </c>
      <c r="D5" s="5" t="s">
        <v>5</v>
      </c>
      <c r="E5" s="5"/>
      <c r="F5" s="6"/>
      <c r="G5" s="4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8"/>
      <c r="Q5" s="8"/>
    </row>
    <row r="6" spans="1:17" ht="15.75" thickBot="1">
      <c r="A6" s="9" t="s">
        <v>8</v>
      </c>
      <c r="B6" s="10" t="s">
        <v>9</v>
      </c>
      <c r="C6" s="11" t="s">
        <v>10</v>
      </c>
      <c r="D6" s="12"/>
      <c r="E6" s="12"/>
      <c r="F6" s="13"/>
      <c r="G6" s="14" t="s">
        <v>11</v>
      </c>
      <c r="H6" s="15"/>
      <c r="I6" s="12" t="s">
        <v>12</v>
      </c>
      <c r="J6" s="12"/>
      <c r="K6" s="12"/>
      <c r="L6" s="16" t="s">
        <v>13</v>
      </c>
      <c r="M6" s="12"/>
      <c r="N6" s="12"/>
      <c r="O6" s="13"/>
      <c r="P6" s="8"/>
      <c r="Q6" s="8"/>
    </row>
    <row r="7" spans="1:17" ht="15.75" thickBot="1">
      <c r="A7" s="17" t="s">
        <v>14</v>
      </c>
      <c r="B7" s="9"/>
      <c r="C7" s="118" t="s">
        <v>36</v>
      </c>
      <c r="D7" s="119" t="s">
        <v>15</v>
      </c>
      <c r="E7" s="120" t="s">
        <v>16</v>
      </c>
      <c r="F7" s="121" t="s">
        <v>17</v>
      </c>
      <c r="G7" s="14" t="s">
        <v>18</v>
      </c>
      <c r="H7" s="119" t="s">
        <v>19</v>
      </c>
      <c r="I7" s="120" t="s">
        <v>20</v>
      </c>
      <c r="J7" s="120" t="s">
        <v>21</v>
      </c>
      <c r="K7" s="120" t="s">
        <v>22</v>
      </c>
      <c r="L7" s="120" t="s">
        <v>23</v>
      </c>
      <c r="M7" s="120" t="s">
        <v>24</v>
      </c>
      <c r="N7" s="120" t="s">
        <v>25</v>
      </c>
      <c r="O7" s="122" t="s">
        <v>26</v>
      </c>
      <c r="P7" s="8"/>
      <c r="Q7" s="8"/>
    </row>
    <row r="8" spans="1:17">
      <c r="A8" s="104">
        <v>45</v>
      </c>
      <c r="B8" s="104" t="s">
        <v>81</v>
      </c>
      <c r="C8" s="104"/>
      <c r="D8" s="140"/>
      <c r="E8" s="141"/>
      <c r="F8" s="147"/>
      <c r="G8" s="104"/>
      <c r="H8" s="140"/>
      <c r="I8" s="141"/>
      <c r="J8" s="141"/>
      <c r="K8" s="141"/>
      <c r="L8" s="141"/>
      <c r="M8" s="141"/>
      <c r="N8" s="141"/>
      <c r="O8" s="142"/>
      <c r="P8" s="8"/>
      <c r="Q8" s="8"/>
    </row>
    <row r="9" spans="1:17">
      <c r="A9" s="9"/>
      <c r="B9" s="41" t="s">
        <v>82</v>
      </c>
      <c r="C9" s="41">
        <v>100</v>
      </c>
      <c r="D9" s="32">
        <v>1.33</v>
      </c>
      <c r="E9" s="31">
        <v>6.08</v>
      </c>
      <c r="F9" s="33">
        <v>8.52</v>
      </c>
      <c r="G9" s="41">
        <v>94.12</v>
      </c>
      <c r="H9" s="32">
        <v>0.02</v>
      </c>
      <c r="I9" s="31">
        <v>24.43</v>
      </c>
      <c r="J9" s="31"/>
      <c r="K9" s="31">
        <v>2.31</v>
      </c>
      <c r="L9" s="31">
        <v>43</v>
      </c>
      <c r="M9" s="31">
        <v>28.32</v>
      </c>
      <c r="N9" s="31">
        <v>16</v>
      </c>
      <c r="O9" s="34">
        <v>0.52</v>
      </c>
      <c r="P9" s="8"/>
      <c r="Q9" s="8"/>
    </row>
    <row r="10" spans="1:17">
      <c r="A10" s="22">
        <v>111</v>
      </c>
      <c r="B10" s="83" t="s">
        <v>78</v>
      </c>
      <c r="C10" s="22"/>
      <c r="D10" s="25"/>
      <c r="E10" s="24"/>
      <c r="F10" s="26"/>
      <c r="G10" s="22"/>
      <c r="H10" s="25"/>
      <c r="I10" s="24"/>
      <c r="J10" s="24"/>
      <c r="K10" s="24"/>
      <c r="L10" s="24"/>
      <c r="M10" s="24"/>
      <c r="N10" s="24"/>
      <c r="O10" s="28"/>
    </row>
    <row r="11" spans="1:17">
      <c r="A11" s="29"/>
      <c r="B11" s="41"/>
      <c r="C11" s="41">
        <v>300</v>
      </c>
      <c r="D11" s="32">
        <v>3.57</v>
      </c>
      <c r="E11" s="31">
        <v>3.39</v>
      </c>
      <c r="F11" s="33">
        <v>18.84</v>
      </c>
      <c r="G11" s="41">
        <v>120.15</v>
      </c>
      <c r="H11" s="32">
        <v>0.05</v>
      </c>
      <c r="I11" s="31">
        <v>1.1399999999999999</v>
      </c>
      <c r="J11" s="31"/>
      <c r="K11" s="31">
        <v>0.39</v>
      </c>
      <c r="L11" s="31">
        <v>41.4</v>
      </c>
      <c r="M11" s="31">
        <v>243.9</v>
      </c>
      <c r="N11" s="31">
        <v>18.899999999999999</v>
      </c>
      <c r="O11" s="34">
        <v>0.66</v>
      </c>
    </row>
    <row r="12" spans="1:17">
      <c r="A12" s="22">
        <v>288</v>
      </c>
      <c r="B12" s="83" t="s">
        <v>79</v>
      </c>
      <c r="C12" s="22"/>
      <c r="D12" s="25"/>
      <c r="E12" s="24"/>
      <c r="F12" s="26"/>
      <c r="G12" s="22"/>
      <c r="H12" s="25"/>
      <c r="I12" s="24"/>
      <c r="J12" s="24"/>
      <c r="K12" s="24"/>
      <c r="L12" s="24"/>
      <c r="M12" s="24"/>
      <c r="N12" s="24"/>
      <c r="O12" s="28"/>
    </row>
    <row r="13" spans="1:17">
      <c r="A13" s="117"/>
      <c r="B13" s="22"/>
      <c r="C13" s="22">
        <v>30</v>
      </c>
      <c r="D13" s="25">
        <v>6.59</v>
      </c>
      <c r="E13" s="24">
        <v>5.4</v>
      </c>
      <c r="F13" s="26">
        <v>0.1</v>
      </c>
      <c r="G13" s="22">
        <v>74.400000000000006</v>
      </c>
      <c r="H13" s="25">
        <v>0.02</v>
      </c>
      <c r="I13" s="24">
        <v>1.41</v>
      </c>
      <c r="J13" s="24"/>
      <c r="K13" s="24">
        <v>0.08</v>
      </c>
      <c r="L13" s="24">
        <v>16.559999999999999</v>
      </c>
      <c r="M13" s="24">
        <v>36.75</v>
      </c>
      <c r="N13" s="24">
        <v>1.62</v>
      </c>
      <c r="O13" s="28">
        <v>0.44</v>
      </c>
    </row>
    <row r="14" spans="1:17">
      <c r="A14" s="35">
        <v>302</v>
      </c>
      <c r="B14" s="78" t="s">
        <v>42</v>
      </c>
      <c r="C14" s="35"/>
      <c r="D14" s="37"/>
      <c r="E14" s="27"/>
      <c r="F14" s="38"/>
      <c r="G14" s="35"/>
      <c r="H14" s="37"/>
      <c r="I14" s="27"/>
      <c r="J14" s="27"/>
      <c r="K14" s="27"/>
      <c r="L14" s="27"/>
      <c r="M14" s="27"/>
      <c r="N14" s="27"/>
      <c r="O14" s="39"/>
    </row>
    <row r="15" spans="1:17">
      <c r="A15" s="29"/>
      <c r="B15" s="74" t="s">
        <v>43</v>
      </c>
      <c r="C15" s="83">
        <v>200</v>
      </c>
      <c r="D15" s="32">
        <v>11.87</v>
      </c>
      <c r="E15" s="31">
        <v>5.47</v>
      </c>
      <c r="F15" s="33">
        <v>53.12</v>
      </c>
      <c r="G15" s="41">
        <v>309.14999999999998</v>
      </c>
      <c r="H15" s="32">
        <v>0.27</v>
      </c>
      <c r="I15" s="31"/>
      <c r="J15" s="31"/>
      <c r="K15" s="31"/>
      <c r="L15" s="31">
        <v>19.47</v>
      </c>
      <c r="M15" s="31">
        <v>280</v>
      </c>
      <c r="N15" s="31">
        <v>186.67</v>
      </c>
      <c r="O15" s="34">
        <v>6.68</v>
      </c>
    </row>
    <row r="16" spans="1:17">
      <c r="A16" s="35">
        <v>243</v>
      </c>
      <c r="B16" s="35" t="s">
        <v>29</v>
      </c>
      <c r="C16" s="35"/>
      <c r="D16" s="37"/>
      <c r="E16" s="27"/>
      <c r="F16" s="38"/>
      <c r="G16" s="35"/>
      <c r="H16" s="37"/>
      <c r="I16" s="27"/>
      <c r="J16" s="27"/>
      <c r="K16" s="27"/>
      <c r="L16" s="27"/>
      <c r="M16" s="27"/>
      <c r="N16" s="27"/>
      <c r="O16" s="39"/>
    </row>
    <row r="17" spans="1:18">
      <c r="A17" s="29"/>
      <c r="B17" s="41"/>
      <c r="C17" s="41">
        <v>98</v>
      </c>
      <c r="D17" s="32">
        <v>9.2100000000000009</v>
      </c>
      <c r="E17" s="31">
        <v>14.7</v>
      </c>
      <c r="F17" s="33">
        <v>0.78</v>
      </c>
      <c r="G17" s="41">
        <v>172.28</v>
      </c>
      <c r="H17" s="32"/>
      <c r="I17" s="31"/>
      <c r="J17" s="31"/>
      <c r="K17" s="31">
        <v>0.59</v>
      </c>
      <c r="L17" s="31">
        <v>18.82</v>
      </c>
      <c r="M17" s="31">
        <v>96.63</v>
      </c>
      <c r="N17" s="31">
        <v>10.39</v>
      </c>
      <c r="O17" s="34">
        <v>1.18</v>
      </c>
    </row>
    <row r="18" spans="1:18">
      <c r="A18" s="35">
        <v>376</v>
      </c>
      <c r="B18" s="35" t="s">
        <v>30</v>
      </c>
      <c r="C18" s="22"/>
      <c r="D18" s="37"/>
      <c r="E18" s="27"/>
      <c r="F18" s="38"/>
      <c r="G18" s="35"/>
      <c r="H18" s="37"/>
      <c r="I18" s="27"/>
      <c r="J18" s="27"/>
      <c r="K18" s="27"/>
      <c r="L18" s="27"/>
      <c r="M18" s="27"/>
      <c r="N18" s="27"/>
      <c r="O18" s="39"/>
    </row>
    <row r="19" spans="1:18">
      <c r="A19" s="29"/>
      <c r="B19" s="22"/>
      <c r="C19" s="41" t="s">
        <v>31</v>
      </c>
      <c r="D19" s="32">
        <v>0.53</v>
      </c>
      <c r="E19" s="31"/>
      <c r="F19" s="33">
        <v>9.4700000000000006</v>
      </c>
      <c r="G19" s="41">
        <v>40</v>
      </c>
      <c r="H19" s="32"/>
      <c r="I19" s="31">
        <v>0.27</v>
      </c>
      <c r="J19" s="31"/>
      <c r="K19" s="31"/>
      <c r="L19" s="31">
        <v>13.6</v>
      </c>
      <c r="M19" s="31">
        <v>22.13</v>
      </c>
      <c r="N19" s="31">
        <v>11.73</v>
      </c>
      <c r="O19" s="34">
        <v>2.13</v>
      </c>
    </row>
    <row r="20" spans="1:18">
      <c r="A20" s="35" t="s">
        <v>32</v>
      </c>
      <c r="B20" s="78" t="s">
        <v>76</v>
      </c>
      <c r="C20" s="35"/>
      <c r="D20" s="37"/>
      <c r="E20" s="27"/>
      <c r="F20" s="38"/>
      <c r="G20" s="35"/>
      <c r="H20" s="37"/>
      <c r="I20" s="27"/>
      <c r="J20" s="27"/>
      <c r="K20" s="27"/>
      <c r="L20" s="27"/>
      <c r="M20" s="27"/>
      <c r="N20" s="27"/>
      <c r="O20" s="39"/>
    </row>
    <row r="21" spans="1:18">
      <c r="A21" s="29"/>
      <c r="B21" s="22"/>
      <c r="C21" s="41">
        <v>60</v>
      </c>
      <c r="D21" s="32">
        <v>3.36</v>
      </c>
      <c r="E21" s="31">
        <v>0.66</v>
      </c>
      <c r="F21" s="33">
        <v>29.64</v>
      </c>
      <c r="G21" s="41">
        <v>137.94</v>
      </c>
      <c r="H21" s="40">
        <v>7.0000000000000007E-2</v>
      </c>
      <c r="I21" s="31"/>
      <c r="J21" s="31"/>
      <c r="K21" s="31">
        <v>0.54</v>
      </c>
      <c r="L21" s="31">
        <v>13.8</v>
      </c>
      <c r="M21" s="31">
        <v>63.6</v>
      </c>
      <c r="N21" s="31">
        <v>15</v>
      </c>
      <c r="O21" s="34">
        <v>1.86</v>
      </c>
    </row>
    <row r="22" spans="1:18">
      <c r="A22" s="35" t="s">
        <v>33</v>
      </c>
      <c r="B22" s="78" t="s">
        <v>75</v>
      </c>
      <c r="C22" s="35"/>
      <c r="D22" s="37"/>
      <c r="E22" s="27"/>
      <c r="F22" s="38"/>
      <c r="G22" s="35"/>
      <c r="H22" s="37"/>
      <c r="I22" s="27"/>
      <c r="J22" s="27"/>
      <c r="K22" s="27"/>
      <c r="L22" s="27"/>
      <c r="M22" s="27"/>
      <c r="N22" s="27"/>
      <c r="O22" s="39"/>
    </row>
    <row r="23" spans="1:18" ht="15.75" thickBot="1">
      <c r="A23" s="42"/>
      <c r="B23" s="42"/>
      <c r="C23" s="42">
        <v>30</v>
      </c>
      <c r="D23" s="144">
        <v>2.37</v>
      </c>
      <c r="E23" s="136">
        <v>0.3</v>
      </c>
      <c r="F23" s="145">
        <v>14.49</v>
      </c>
      <c r="G23" s="42">
        <v>70.14</v>
      </c>
      <c r="H23" s="144">
        <v>0.03</v>
      </c>
      <c r="I23" s="136"/>
      <c r="J23" s="136"/>
      <c r="K23" s="136">
        <v>0.39</v>
      </c>
      <c r="L23" s="136">
        <v>6.4</v>
      </c>
      <c r="M23" s="136">
        <v>26.1</v>
      </c>
      <c r="N23" s="136">
        <v>9.9</v>
      </c>
      <c r="O23" s="146">
        <v>0.33</v>
      </c>
      <c r="R23" t="s">
        <v>77</v>
      </c>
    </row>
    <row r="24" spans="1:18">
      <c r="A24" s="22"/>
      <c r="B24" s="23"/>
      <c r="C24" s="104"/>
      <c r="D24" s="25"/>
      <c r="E24" s="24"/>
      <c r="F24" s="26"/>
      <c r="G24" s="22"/>
      <c r="H24" s="139"/>
      <c r="I24" s="141"/>
      <c r="J24" s="141"/>
      <c r="K24" s="141"/>
      <c r="L24" s="141"/>
      <c r="M24" s="141"/>
      <c r="N24" s="141"/>
      <c r="O24" s="142"/>
    </row>
    <row r="25" spans="1:18" ht="15.75" thickBot="1">
      <c r="A25" s="42"/>
      <c r="B25" s="43" t="s">
        <v>34</v>
      </c>
      <c r="C25" s="11">
        <v>1018</v>
      </c>
      <c r="D25" s="45">
        <f t="shared" ref="D25:N25" si="0">D23+D21+D19+D17+D15+D13+D11+D9</f>
        <v>38.830000000000005</v>
      </c>
      <c r="E25" s="45">
        <f t="shared" si="0"/>
        <v>36</v>
      </c>
      <c r="F25" s="108">
        <f t="shared" si="0"/>
        <v>134.96</v>
      </c>
      <c r="G25" s="11">
        <f t="shared" si="0"/>
        <v>1018.18</v>
      </c>
      <c r="H25" s="18">
        <f t="shared" si="0"/>
        <v>0.46</v>
      </c>
      <c r="I25" s="45">
        <f t="shared" si="0"/>
        <v>27.25</v>
      </c>
      <c r="J25" s="45">
        <f t="shared" si="0"/>
        <v>0</v>
      </c>
      <c r="K25" s="45">
        <f t="shared" si="0"/>
        <v>4.3000000000000007</v>
      </c>
      <c r="L25" s="45">
        <f t="shared" si="0"/>
        <v>173.05</v>
      </c>
      <c r="M25" s="45">
        <f t="shared" si="0"/>
        <v>797.43000000000006</v>
      </c>
      <c r="N25" s="45">
        <f t="shared" si="0"/>
        <v>270.21000000000004</v>
      </c>
      <c r="O25" s="109">
        <f>O23+O21+O19+O17+O15+O13+O11+O9</f>
        <v>13.799999999999999</v>
      </c>
    </row>
    <row r="28" spans="1:18">
      <c r="B28" s="4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8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8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8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</sheetData>
  <pageMargins left="0" right="0" top="0.78740157480314965" bottom="0" header="0" footer="0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D2" sqref="D2"/>
    </sheetView>
  </sheetViews>
  <sheetFormatPr defaultRowHeight="15"/>
  <cols>
    <col min="1" max="1" width="6.42578125" customWidth="1"/>
    <col min="2" max="2" width="26.140625" customWidth="1"/>
    <col min="3" max="3" width="13.85546875" customWidth="1"/>
    <col min="4" max="4" width="9" customWidth="1"/>
    <col min="5" max="5" width="8.140625" customWidth="1"/>
    <col min="6" max="6" width="11.42578125" customWidth="1"/>
    <col min="7" max="7" width="11.710937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65</v>
      </c>
    </row>
    <row r="2" spans="1:17">
      <c r="A2" t="s">
        <v>67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4" t="s">
        <v>3</v>
      </c>
      <c r="C5" s="3" t="s">
        <v>39</v>
      </c>
      <c r="D5" s="7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4" t="s">
        <v>9</v>
      </c>
      <c r="C6" s="98" t="s">
        <v>10</v>
      </c>
      <c r="D6" s="15"/>
      <c r="E6" s="12"/>
      <c r="F6" s="13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11"/>
      <c r="C7" s="18" t="s">
        <v>36</v>
      </c>
      <c r="D7" s="19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69">
        <v>102</v>
      </c>
      <c r="B8" s="69" t="s">
        <v>53</v>
      </c>
      <c r="C8" s="102"/>
      <c r="D8" s="113"/>
      <c r="E8" s="100"/>
      <c r="F8" s="112"/>
      <c r="G8" s="102"/>
      <c r="H8" s="99"/>
      <c r="I8" s="100"/>
      <c r="J8" s="100"/>
      <c r="K8" s="101"/>
      <c r="L8" s="99"/>
      <c r="M8" s="100"/>
      <c r="N8" s="100"/>
      <c r="O8" s="103"/>
    </row>
    <row r="9" spans="1:17">
      <c r="A9" s="84"/>
      <c r="B9" s="74" t="s">
        <v>70</v>
      </c>
      <c r="C9" s="74">
        <v>300</v>
      </c>
      <c r="D9" s="92">
        <v>5.88</v>
      </c>
      <c r="E9" s="64">
        <v>6.39</v>
      </c>
      <c r="F9" s="93">
        <v>23.07</v>
      </c>
      <c r="G9" s="74">
        <v>173.31</v>
      </c>
      <c r="H9" s="75">
        <v>0.18</v>
      </c>
      <c r="I9" s="64">
        <v>6.99</v>
      </c>
      <c r="J9" s="64"/>
      <c r="K9" s="76">
        <v>2.94</v>
      </c>
      <c r="L9" s="75">
        <v>49.77</v>
      </c>
      <c r="M9" s="64">
        <v>165.3</v>
      </c>
      <c r="N9" s="64">
        <v>45.9</v>
      </c>
      <c r="O9" s="77">
        <v>2.19</v>
      </c>
    </row>
    <row r="10" spans="1:17">
      <c r="A10" s="78">
        <v>312</v>
      </c>
      <c r="B10" s="78" t="s">
        <v>55</v>
      </c>
      <c r="C10" s="78"/>
      <c r="D10" s="95"/>
      <c r="E10" s="80"/>
      <c r="F10" s="96"/>
      <c r="G10" s="78"/>
      <c r="H10" s="79"/>
      <c r="I10" s="80"/>
      <c r="J10" s="80"/>
      <c r="K10" s="81"/>
      <c r="L10" s="79"/>
      <c r="M10" s="80"/>
      <c r="N10" s="80"/>
      <c r="O10" s="82"/>
    </row>
    <row r="11" spans="1:17">
      <c r="A11" s="74"/>
      <c r="B11" s="74"/>
      <c r="C11" s="74">
        <v>200</v>
      </c>
      <c r="D11" s="92">
        <v>3.08</v>
      </c>
      <c r="E11" s="64">
        <v>2.33</v>
      </c>
      <c r="F11" s="93">
        <v>19.13</v>
      </c>
      <c r="G11" s="74">
        <v>109.73</v>
      </c>
      <c r="H11" s="75">
        <v>1.1599999999999999</v>
      </c>
      <c r="I11" s="64">
        <v>3.75</v>
      </c>
      <c r="J11" s="64">
        <v>33.15</v>
      </c>
      <c r="K11" s="76">
        <v>0.15</v>
      </c>
      <c r="L11" s="75">
        <v>38.25</v>
      </c>
      <c r="M11" s="64">
        <v>76.95</v>
      </c>
      <c r="N11" s="64">
        <v>26.7</v>
      </c>
      <c r="O11" s="77">
        <v>0.86</v>
      </c>
    </row>
    <row r="12" spans="1:17">
      <c r="A12" s="78">
        <v>71</v>
      </c>
      <c r="B12" s="78" t="s">
        <v>56</v>
      </c>
      <c r="C12" s="78"/>
      <c r="D12" s="95"/>
      <c r="E12" s="80"/>
      <c r="F12" s="96"/>
      <c r="G12" s="78"/>
      <c r="H12" s="79"/>
      <c r="I12" s="80"/>
      <c r="J12" s="80"/>
      <c r="K12" s="81"/>
      <c r="L12" s="79"/>
      <c r="M12" s="80"/>
      <c r="N12" s="80"/>
      <c r="O12" s="82"/>
    </row>
    <row r="13" spans="1:17">
      <c r="A13" s="74"/>
      <c r="B13" s="74" t="s">
        <v>57</v>
      </c>
      <c r="C13" s="74">
        <v>50</v>
      </c>
      <c r="D13" s="92">
        <v>0.24</v>
      </c>
      <c r="E13" s="64">
        <v>0.03</v>
      </c>
      <c r="F13" s="93">
        <v>0.75</v>
      </c>
      <c r="G13" s="74">
        <v>4.2300000000000004</v>
      </c>
      <c r="H13" s="75">
        <v>0.01</v>
      </c>
      <c r="I13" s="64">
        <v>3</v>
      </c>
      <c r="J13" s="64"/>
      <c r="K13" s="76">
        <v>0.03</v>
      </c>
      <c r="L13" s="75">
        <v>6.9</v>
      </c>
      <c r="M13" s="64">
        <v>12.6</v>
      </c>
      <c r="N13" s="64">
        <v>4.2</v>
      </c>
      <c r="O13" s="77">
        <v>0.18</v>
      </c>
    </row>
    <row r="14" spans="1:17">
      <c r="A14" s="94">
        <v>338</v>
      </c>
      <c r="B14" s="78" t="s">
        <v>93</v>
      </c>
      <c r="C14" s="78"/>
      <c r="D14" s="95"/>
      <c r="E14" s="80"/>
      <c r="F14" s="96"/>
      <c r="G14" s="78"/>
      <c r="H14" s="79"/>
      <c r="I14" s="80"/>
      <c r="J14" s="80"/>
      <c r="K14" s="81"/>
      <c r="L14" s="79"/>
      <c r="M14" s="80"/>
      <c r="N14" s="80"/>
      <c r="O14" s="82"/>
    </row>
    <row r="15" spans="1:17">
      <c r="A15" s="91"/>
      <c r="B15" s="74" t="s">
        <v>99</v>
      </c>
      <c r="C15" s="74">
        <v>75</v>
      </c>
      <c r="D15" s="92">
        <v>1.1299999999999999</v>
      </c>
      <c r="E15" s="64">
        <v>0.38</v>
      </c>
      <c r="F15" s="93">
        <v>15.75</v>
      </c>
      <c r="G15" s="74">
        <v>70.88</v>
      </c>
      <c r="H15" s="75">
        <v>0.03</v>
      </c>
      <c r="I15" s="64">
        <v>7.5</v>
      </c>
      <c r="J15" s="64"/>
      <c r="K15" s="76">
        <v>0.3</v>
      </c>
      <c r="L15" s="75">
        <v>6</v>
      </c>
      <c r="M15" s="64">
        <v>21</v>
      </c>
      <c r="N15" s="64">
        <v>31.5</v>
      </c>
      <c r="O15" s="77">
        <v>0.45</v>
      </c>
    </row>
    <row r="16" spans="1:17">
      <c r="A16" s="78">
        <v>349</v>
      </c>
      <c r="B16" s="78" t="s">
        <v>58</v>
      </c>
      <c r="C16" s="78"/>
      <c r="D16" s="95"/>
      <c r="E16" s="80"/>
      <c r="F16" s="96"/>
      <c r="G16" s="78"/>
      <c r="H16" s="79"/>
      <c r="I16" s="80"/>
      <c r="J16" s="80"/>
      <c r="K16" s="81"/>
      <c r="L16" s="79"/>
      <c r="M16" s="80"/>
      <c r="N16" s="80"/>
      <c r="O16" s="82"/>
    </row>
    <row r="17" spans="1:15">
      <c r="A17" s="74"/>
      <c r="B17" s="83" t="s">
        <v>59</v>
      </c>
      <c r="C17" s="74">
        <v>200</v>
      </c>
      <c r="D17" s="92">
        <v>1.1599999999999999</v>
      </c>
      <c r="E17" s="64">
        <v>0.3</v>
      </c>
      <c r="F17" s="93">
        <v>47.26</v>
      </c>
      <c r="G17" s="74">
        <v>196.38</v>
      </c>
      <c r="H17" s="75">
        <v>0.02</v>
      </c>
      <c r="I17" s="64">
        <v>0.8</v>
      </c>
      <c r="J17" s="64"/>
      <c r="K17" s="76">
        <v>0.2</v>
      </c>
      <c r="L17" s="75">
        <v>5.84</v>
      </c>
      <c r="M17" s="64">
        <v>46</v>
      </c>
      <c r="N17" s="64">
        <v>33</v>
      </c>
      <c r="O17" s="77">
        <v>0.96</v>
      </c>
    </row>
    <row r="18" spans="1:15">
      <c r="A18" s="78" t="s">
        <v>32</v>
      </c>
      <c r="B18" s="94" t="s">
        <v>76</v>
      </c>
      <c r="C18" s="78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74"/>
      <c r="B19" s="23"/>
      <c r="C19" s="74">
        <v>60</v>
      </c>
      <c r="D19" s="32">
        <v>3.36</v>
      </c>
      <c r="E19" s="31">
        <v>0.66</v>
      </c>
      <c r="F19" s="33">
        <v>29.64</v>
      </c>
      <c r="G19" s="41">
        <v>137.94</v>
      </c>
      <c r="H19" s="165">
        <v>7.0000000000000007E-2</v>
      </c>
      <c r="I19" s="31"/>
      <c r="J19" s="31"/>
      <c r="K19" s="125">
        <v>0.54</v>
      </c>
      <c r="L19" s="126">
        <v>13.8</v>
      </c>
      <c r="M19" s="31">
        <v>63.6</v>
      </c>
      <c r="N19" s="31">
        <v>15</v>
      </c>
      <c r="O19" s="34">
        <v>1.86</v>
      </c>
    </row>
    <row r="20" spans="1:15">
      <c r="A20" s="78" t="s">
        <v>33</v>
      </c>
      <c r="B20" s="94" t="s">
        <v>75</v>
      </c>
      <c r="C20" s="78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 ht="15.75" thickBot="1">
      <c r="A21" s="135"/>
      <c r="B21" s="173"/>
      <c r="C21" s="135">
        <v>30</v>
      </c>
      <c r="D21" s="144">
        <v>2.37</v>
      </c>
      <c r="E21" s="136">
        <v>0.3</v>
      </c>
      <c r="F21" s="145">
        <v>14.49</v>
      </c>
      <c r="G21" s="42">
        <v>70.14</v>
      </c>
      <c r="H21" s="143">
        <v>0.03</v>
      </c>
      <c r="I21" s="136"/>
      <c r="J21" s="136"/>
      <c r="K21" s="178">
        <v>0.39</v>
      </c>
      <c r="L21" s="143">
        <v>6.4</v>
      </c>
      <c r="M21" s="136">
        <v>26.1</v>
      </c>
      <c r="N21" s="136">
        <v>9.9</v>
      </c>
      <c r="O21" s="146">
        <v>0.33</v>
      </c>
    </row>
    <row r="22" spans="1:15">
      <c r="A22" s="115"/>
      <c r="B22" s="115"/>
      <c r="C22" s="169"/>
      <c r="D22" s="169"/>
      <c r="E22" s="170"/>
      <c r="F22" s="171"/>
      <c r="G22" s="115"/>
      <c r="H22" s="185"/>
      <c r="I22" s="159"/>
      <c r="J22" s="170"/>
      <c r="K22" s="171"/>
      <c r="L22" s="169"/>
      <c r="M22" s="170"/>
      <c r="N22" s="170"/>
      <c r="O22" s="172"/>
    </row>
    <row r="23" spans="1:15" ht="15.75" thickBot="1">
      <c r="A23" s="97"/>
      <c r="B23" s="11" t="s">
        <v>34</v>
      </c>
      <c r="C23" s="18">
        <f>C9+C11+C13+C15+C17+C19+C21</f>
        <v>915</v>
      </c>
      <c r="D23" s="18">
        <f t="shared" ref="D23:O23" si="0">D21+D19+D17+D13+D11+D9+D15</f>
        <v>17.22</v>
      </c>
      <c r="E23" s="44">
        <f t="shared" si="0"/>
        <v>10.39</v>
      </c>
      <c r="F23" s="127">
        <f t="shared" si="0"/>
        <v>150.09</v>
      </c>
      <c r="G23" s="11">
        <f t="shared" si="0"/>
        <v>762.61</v>
      </c>
      <c r="H23" s="167">
        <f t="shared" si="0"/>
        <v>1.5</v>
      </c>
      <c r="I23" s="44">
        <f t="shared" si="0"/>
        <v>22.04</v>
      </c>
      <c r="J23" s="44">
        <f t="shared" si="0"/>
        <v>33.15</v>
      </c>
      <c r="K23" s="127">
        <f t="shared" si="0"/>
        <v>4.55</v>
      </c>
      <c r="L23" s="18">
        <f t="shared" si="0"/>
        <v>126.96000000000001</v>
      </c>
      <c r="M23" s="44">
        <f t="shared" si="0"/>
        <v>411.55</v>
      </c>
      <c r="N23" s="44">
        <f t="shared" si="0"/>
        <v>166.2</v>
      </c>
      <c r="O23" s="109">
        <f t="shared" si="0"/>
        <v>6.830000000000001</v>
      </c>
    </row>
  </sheetData>
  <pageMargins left="0" right="0" top="0.74803149606299213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25"/>
  <sheetViews>
    <sheetView workbookViewId="0">
      <selection activeCell="D28" sqref="D28"/>
    </sheetView>
  </sheetViews>
  <sheetFormatPr defaultColWidth="9.140625" defaultRowHeight="15"/>
  <cols>
    <col min="1" max="1" width="6.42578125" style="1" customWidth="1"/>
    <col min="2" max="2" width="25.85546875" style="1" customWidth="1"/>
    <col min="3" max="3" width="13.7109375" style="1" customWidth="1"/>
    <col min="4" max="5" width="8.140625" style="1" customWidth="1"/>
    <col min="6" max="6" width="11.140625" style="1" customWidth="1"/>
    <col min="7" max="7" width="11.42578125" style="1" customWidth="1"/>
    <col min="8" max="8" width="7.5703125" style="1" customWidth="1"/>
    <col min="9" max="9" width="7.28515625" style="1" customWidth="1"/>
    <col min="10" max="10" width="6.5703125" style="1" customWidth="1"/>
    <col min="11" max="11" width="7.42578125" style="1" customWidth="1"/>
    <col min="12" max="12" width="7" style="1" customWidth="1"/>
    <col min="13" max="14" width="8.140625" style="1" customWidth="1"/>
    <col min="15" max="15" width="7.7109375" style="1" customWidth="1"/>
    <col min="16" max="16" width="10.28515625" style="1" customWidth="1"/>
    <col min="17" max="16384" width="9.140625" style="1"/>
  </cols>
  <sheetData>
    <row r="1" spans="1:17">
      <c r="A1" s="1" t="s">
        <v>38</v>
      </c>
    </row>
    <row r="2" spans="1:17">
      <c r="A2" s="1" t="s">
        <v>1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3" t="s">
        <v>3</v>
      </c>
      <c r="C5" s="2" t="s">
        <v>39</v>
      </c>
      <c r="D5" s="5" t="s">
        <v>5</v>
      </c>
      <c r="E5" s="5"/>
      <c r="F5" s="6"/>
      <c r="G5" s="2" t="s">
        <v>6</v>
      </c>
      <c r="H5" s="48"/>
      <c r="I5" s="49"/>
      <c r="J5" s="49"/>
      <c r="K5" s="49" t="s">
        <v>7</v>
      </c>
      <c r="L5" s="49"/>
      <c r="M5" s="49"/>
      <c r="N5" s="49"/>
      <c r="O5" s="50"/>
      <c r="P5" s="8"/>
      <c r="Q5" s="8"/>
    </row>
    <row r="6" spans="1:17" ht="15.75" thickBot="1">
      <c r="A6" s="9" t="s">
        <v>8</v>
      </c>
      <c r="B6" s="10" t="s">
        <v>9</v>
      </c>
      <c r="C6" s="11" t="s">
        <v>10</v>
      </c>
      <c r="D6" s="12"/>
      <c r="E6" s="12"/>
      <c r="F6" s="13"/>
      <c r="G6" s="9" t="s">
        <v>11</v>
      </c>
      <c r="H6" s="51"/>
      <c r="I6" s="52" t="s">
        <v>12</v>
      </c>
      <c r="J6" s="52"/>
      <c r="K6" s="52"/>
      <c r="L6" s="155" t="s">
        <v>13</v>
      </c>
      <c r="M6" s="52"/>
      <c r="N6" s="52"/>
      <c r="O6" s="53"/>
      <c r="P6" s="8"/>
      <c r="Q6" s="8"/>
    </row>
    <row r="7" spans="1:17" ht="15.75" thickBot="1">
      <c r="A7" s="9" t="s">
        <v>14</v>
      </c>
      <c r="B7" s="17"/>
      <c r="C7" s="18" t="s">
        <v>36</v>
      </c>
      <c r="D7" s="19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54" t="s">
        <v>22</v>
      </c>
      <c r="L7" s="19" t="s">
        <v>23</v>
      </c>
      <c r="M7" s="55" t="s">
        <v>24</v>
      </c>
      <c r="N7" s="20" t="s">
        <v>25</v>
      </c>
      <c r="O7" s="21" t="s">
        <v>26</v>
      </c>
      <c r="P7" s="8"/>
      <c r="Q7" s="8"/>
    </row>
    <row r="8" spans="1:17">
      <c r="A8" s="104">
        <v>52</v>
      </c>
      <c r="B8" s="142" t="s">
        <v>72</v>
      </c>
      <c r="C8" s="104"/>
      <c r="D8" s="140"/>
      <c r="E8" s="141"/>
      <c r="F8" s="147"/>
      <c r="G8" s="104"/>
      <c r="H8" s="140"/>
      <c r="I8" s="141"/>
      <c r="J8" s="141"/>
      <c r="K8" s="147"/>
      <c r="L8" s="139"/>
      <c r="M8" s="140"/>
      <c r="N8" s="141"/>
      <c r="O8" s="148"/>
      <c r="P8" s="8"/>
      <c r="Q8" s="8"/>
    </row>
    <row r="9" spans="1:17">
      <c r="A9" s="41"/>
      <c r="B9" s="34" t="s">
        <v>73</v>
      </c>
      <c r="C9" s="41">
        <v>100</v>
      </c>
      <c r="D9" s="32">
        <v>1.4</v>
      </c>
      <c r="E9" s="31">
        <v>6.01</v>
      </c>
      <c r="F9" s="33">
        <v>8.26</v>
      </c>
      <c r="G9" s="41">
        <v>92.8</v>
      </c>
      <c r="H9" s="32">
        <v>0.02</v>
      </c>
      <c r="I9" s="31">
        <v>6.65</v>
      </c>
      <c r="J9" s="31"/>
      <c r="K9" s="33"/>
      <c r="L9" s="126">
        <v>35.46</v>
      </c>
      <c r="M9" s="32">
        <v>40.630000000000003</v>
      </c>
      <c r="N9" s="31">
        <v>20.69</v>
      </c>
      <c r="O9" s="125">
        <v>1.32</v>
      </c>
      <c r="P9" s="8"/>
      <c r="Q9" s="8"/>
    </row>
    <row r="10" spans="1:17">
      <c r="A10" s="22">
        <v>96</v>
      </c>
      <c r="B10" s="28" t="s">
        <v>40</v>
      </c>
      <c r="C10" s="22"/>
      <c r="D10" s="56"/>
      <c r="E10" s="57"/>
      <c r="F10" s="58"/>
      <c r="G10" s="117"/>
      <c r="H10" s="56"/>
      <c r="I10" s="57"/>
      <c r="J10" s="57"/>
      <c r="K10" s="58"/>
      <c r="L10" s="156"/>
      <c r="M10" s="57"/>
      <c r="N10" s="57"/>
      <c r="O10" s="59"/>
    </row>
    <row r="11" spans="1:17">
      <c r="A11" s="29"/>
      <c r="B11" s="34" t="s">
        <v>41</v>
      </c>
      <c r="C11" s="41">
        <v>250</v>
      </c>
      <c r="D11" s="32">
        <v>2.6</v>
      </c>
      <c r="E11" s="31">
        <v>2.5</v>
      </c>
      <c r="F11" s="33">
        <v>16.98</v>
      </c>
      <c r="G11" s="41">
        <v>100.8</v>
      </c>
      <c r="H11" s="32">
        <v>0.1</v>
      </c>
      <c r="I11" s="31">
        <v>7.5</v>
      </c>
      <c r="J11" s="31"/>
      <c r="K11" s="33">
        <v>2.4</v>
      </c>
      <c r="L11" s="126">
        <v>38.5</v>
      </c>
      <c r="M11" s="31">
        <v>208.75</v>
      </c>
      <c r="N11" s="31">
        <v>31.75</v>
      </c>
      <c r="O11" s="34">
        <v>1</v>
      </c>
    </row>
    <row r="12" spans="1:17">
      <c r="A12" s="22">
        <v>288</v>
      </c>
      <c r="B12" s="90" t="s">
        <v>79</v>
      </c>
      <c r="C12" s="22"/>
      <c r="D12" s="25"/>
      <c r="E12" s="24"/>
      <c r="F12" s="26"/>
      <c r="G12" s="22"/>
      <c r="H12" s="25"/>
      <c r="I12" s="24"/>
      <c r="J12" s="24"/>
      <c r="K12" s="26"/>
      <c r="L12" s="129"/>
      <c r="M12" s="24"/>
      <c r="N12" s="24"/>
      <c r="O12" s="28"/>
    </row>
    <row r="13" spans="1:17">
      <c r="A13" s="117"/>
      <c r="B13" s="28"/>
      <c r="C13" s="22">
        <v>30</v>
      </c>
      <c r="D13" s="25">
        <v>6.59</v>
      </c>
      <c r="E13" s="24">
        <v>5.4</v>
      </c>
      <c r="F13" s="26">
        <v>0.1</v>
      </c>
      <c r="G13" s="22">
        <v>74.400000000000006</v>
      </c>
      <c r="H13" s="25">
        <v>0.02</v>
      </c>
      <c r="I13" s="24">
        <v>1.41</v>
      </c>
      <c r="J13" s="24"/>
      <c r="K13" s="26">
        <v>0.08</v>
      </c>
      <c r="L13" s="129">
        <v>16.559999999999999</v>
      </c>
      <c r="M13" s="24">
        <v>36.75</v>
      </c>
      <c r="N13" s="24">
        <v>1.62</v>
      </c>
      <c r="O13" s="28">
        <v>0.44</v>
      </c>
    </row>
    <row r="14" spans="1:17">
      <c r="A14" s="35">
        <v>309</v>
      </c>
      <c r="B14" s="82" t="s">
        <v>27</v>
      </c>
      <c r="C14" s="65"/>
      <c r="D14" s="61"/>
      <c r="E14" s="60"/>
      <c r="F14" s="62"/>
      <c r="G14" s="65"/>
      <c r="H14" s="61"/>
      <c r="I14" s="60"/>
      <c r="J14" s="60"/>
      <c r="K14" s="62"/>
      <c r="L14" s="149"/>
      <c r="M14" s="60"/>
      <c r="N14" s="60"/>
      <c r="O14" s="63"/>
    </row>
    <row r="15" spans="1:17">
      <c r="A15" s="29"/>
      <c r="B15" s="77" t="s">
        <v>28</v>
      </c>
      <c r="C15" s="74" t="s">
        <v>37</v>
      </c>
      <c r="D15" s="32">
        <v>7.14</v>
      </c>
      <c r="E15" s="31">
        <v>10.5</v>
      </c>
      <c r="F15" s="33">
        <v>39.9</v>
      </c>
      <c r="G15" s="41">
        <v>282.66000000000003</v>
      </c>
      <c r="H15" s="32">
        <v>0.08</v>
      </c>
      <c r="I15" s="31"/>
      <c r="J15" s="31"/>
      <c r="K15" s="33">
        <v>2.73</v>
      </c>
      <c r="L15" s="126">
        <v>16.8</v>
      </c>
      <c r="M15" s="31">
        <v>48.3</v>
      </c>
      <c r="N15" s="31">
        <v>10.5</v>
      </c>
      <c r="O15" s="34">
        <v>1.05</v>
      </c>
    </row>
    <row r="16" spans="1:17">
      <c r="A16" s="35" t="s">
        <v>44</v>
      </c>
      <c r="B16" s="39" t="s">
        <v>45</v>
      </c>
      <c r="C16" s="35"/>
      <c r="D16" s="37"/>
      <c r="E16" s="27"/>
      <c r="F16" s="38"/>
      <c r="G16" s="35"/>
      <c r="H16" s="37"/>
      <c r="I16" s="27"/>
      <c r="J16" s="27"/>
      <c r="K16" s="38"/>
      <c r="L16" s="124"/>
      <c r="M16" s="27"/>
      <c r="N16" s="27"/>
      <c r="O16" s="39"/>
    </row>
    <row r="17" spans="1:15">
      <c r="A17" s="41"/>
      <c r="B17" s="34" t="s">
        <v>46</v>
      </c>
      <c r="C17" s="41">
        <v>75</v>
      </c>
      <c r="D17" s="32">
        <v>12.16</v>
      </c>
      <c r="E17" s="31">
        <v>10.88</v>
      </c>
      <c r="F17" s="33">
        <v>10.8</v>
      </c>
      <c r="G17" s="74">
        <v>189.76</v>
      </c>
      <c r="H17" s="32">
        <v>0.06</v>
      </c>
      <c r="I17" s="31">
        <v>0.16</v>
      </c>
      <c r="J17" s="31">
        <v>1.6</v>
      </c>
      <c r="K17" s="33">
        <v>0.3</v>
      </c>
      <c r="L17" s="126">
        <v>35.200000000000003</v>
      </c>
      <c r="M17" s="31">
        <v>76.8</v>
      </c>
      <c r="N17" s="31">
        <v>20.8</v>
      </c>
      <c r="O17" s="34">
        <v>1.76</v>
      </c>
    </row>
    <row r="18" spans="1:15">
      <c r="A18" s="35">
        <v>379</v>
      </c>
      <c r="B18" s="39" t="s">
        <v>47</v>
      </c>
      <c r="C18" s="35"/>
      <c r="D18" s="37"/>
      <c r="E18" s="27"/>
      <c r="F18" s="38"/>
      <c r="G18" s="35"/>
      <c r="H18" s="37"/>
      <c r="I18" s="27"/>
      <c r="J18" s="27"/>
      <c r="K18" s="38"/>
      <c r="L18" s="124"/>
      <c r="M18" s="27"/>
      <c r="N18" s="27"/>
      <c r="O18" s="39"/>
    </row>
    <row r="19" spans="1:15">
      <c r="A19" s="41"/>
      <c r="B19" s="28" t="s">
        <v>48</v>
      </c>
      <c r="C19" s="41">
        <v>200</v>
      </c>
      <c r="D19" s="32">
        <v>3.6</v>
      </c>
      <c r="E19" s="31">
        <v>2.67</v>
      </c>
      <c r="F19" s="33">
        <v>29.2</v>
      </c>
      <c r="G19" s="41">
        <v>155.19999999999999</v>
      </c>
      <c r="H19" s="32">
        <v>0.03</v>
      </c>
      <c r="I19" s="31">
        <v>1.47</v>
      </c>
      <c r="J19" s="31"/>
      <c r="K19" s="33"/>
      <c r="L19" s="126">
        <v>158.66999999999999</v>
      </c>
      <c r="M19" s="31">
        <v>132</v>
      </c>
      <c r="N19" s="31">
        <v>29.33</v>
      </c>
      <c r="O19" s="34">
        <v>2.4</v>
      </c>
    </row>
    <row r="20" spans="1:15">
      <c r="A20" s="35" t="s">
        <v>32</v>
      </c>
      <c r="B20" s="82" t="s">
        <v>76</v>
      </c>
      <c r="C20" s="35"/>
      <c r="D20" s="37"/>
      <c r="E20" s="27"/>
      <c r="F20" s="38"/>
      <c r="G20" s="35"/>
      <c r="H20" s="37"/>
      <c r="I20" s="27"/>
      <c r="J20" s="27"/>
      <c r="K20" s="38"/>
      <c r="L20" s="124"/>
      <c r="M20" s="27"/>
      <c r="N20" s="27"/>
      <c r="O20" s="39"/>
    </row>
    <row r="21" spans="1:15">
      <c r="A21" s="29"/>
      <c r="B21" s="28"/>
      <c r="C21" s="41">
        <v>60</v>
      </c>
      <c r="D21" s="32">
        <v>3.36</v>
      </c>
      <c r="E21" s="31">
        <v>0.66</v>
      </c>
      <c r="F21" s="33">
        <v>29.64</v>
      </c>
      <c r="G21" s="41">
        <v>137.94</v>
      </c>
      <c r="H21" s="40">
        <v>7.0000000000000007E-2</v>
      </c>
      <c r="I21" s="31"/>
      <c r="J21" s="31"/>
      <c r="K21" s="33">
        <v>0.54</v>
      </c>
      <c r="L21" s="126">
        <v>13.8</v>
      </c>
      <c r="M21" s="31">
        <v>63.6</v>
      </c>
      <c r="N21" s="31">
        <v>15</v>
      </c>
      <c r="O21" s="34">
        <v>1.86</v>
      </c>
    </row>
    <row r="22" spans="1:15">
      <c r="A22" s="35" t="s">
        <v>33</v>
      </c>
      <c r="B22" s="82" t="s">
        <v>75</v>
      </c>
      <c r="C22" s="35"/>
      <c r="D22" s="37"/>
      <c r="E22" s="27"/>
      <c r="F22" s="38"/>
      <c r="G22" s="35"/>
      <c r="H22" s="37"/>
      <c r="I22" s="27"/>
      <c r="J22" s="27"/>
      <c r="K22" s="38"/>
      <c r="L22" s="124"/>
      <c r="M22" s="27"/>
      <c r="N22" s="27"/>
      <c r="O22" s="39"/>
    </row>
    <row r="23" spans="1:15" ht="15.75" thickBot="1">
      <c r="A23" s="42"/>
      <c r="B23" s="146"/>
      <c r="C23" s="42">
        <v>30</v>
      </c>
      <c r="D23" s="144">
        <v>2.37</v>
      </c>
      <c r="E23" s="136">
        <v>0.3</v>
      </c>
      <c r="F23" s="145">
        <v>14.49</v>
      </c>
      <c r="G23" s="42">
        <v>70.14</v>
      </c>
      <c r="H23" s="144">
        <v>0.03</v>
      </c>
      <c r="I23" s="136"/>
      <c r="J23" s="136"/>
      <c r="K23" s="145">
        <v>0.39</v>
      </c>
      <c r="L23" s="143">
        <v>6.4</v>
      </c>
      <c r="M23" s="136">
        <v>26.1</v>
      </c>
      <c r="N23" s="136">
        <v>9.9</v>
      </c>
      <c r="O23" s="146">
        <v>0.33</v>
      </c>
    </row>
    <row r="24" spans="1:15">
      <c r="A24" s="117"/>
      <c r="B24" s="107"/>
      <c r="C24" s="105"/>
      <c r="D24" s="151"/>
      <c r="E24" s="152"/>
      <c r="F24" s="153"/>
      <c r="G24" s="105"/>
      <c r="H24" s="151"/>
      <c r="I24" s="152"/>
      <c r="J24" s="152"/>
      <c r="K24" s="153"/>
      <c r="L24" s="150"/>
      <c r="M24" s="152"/>
      <c r="N24" s="152"/>
      <c r="O24" s="154"/>
    </row>
    <row r="25" spans="1:15" ht="15.75" thickBot="1">
      <c r="A25" s="67"/>
      <c r="B25" s="43" t="s">
        <v>34</v>
      </c>
      <c r="C25" s="11">
        <v>945</v>
      </c>
      <c r="D25" s="45">
        <f>D23+D21+D19+D17+D15+D13+D11+D9</f>
        <v>39.22</v>
      </c>
      <c r="E25" s="45">
        <f t="shared" ref="E25:O25" si="0">E23+E21+E19+E17+E15+E13+E11+E9</f>
        <v>38.92</v>
      </c>
      <c r="F25" s="108">
        <f t="shared" si="0"/>
        <v>149.36999999999998</v>
      </c>
      <c r="G25" s="11">
        <f>G23+G21+G19+G15+G13+G11+G9+G17</f>
        <v>1103.6999999999998</v>
      </c>
      <c r="H25" s="45">
        <f t="shared" si="0"/>
        <v>0.41000000000000003</v>
      </c>
      <c r="I25" s="45">
        <f t="shared" si="0"/>
        <v>17.189999999999998</v>
      </c>
      <c r="J25" s="45">
        <f t="shared" si="0"/>
        <v>1.6</v>
      </c>
      <c r="K25" s="108">
        <f t="shared" si="0"/>
        <v>6.4399999999999995</v>
      </c>
      <c r="L25" s="18">
        <f t="shared" si="0"/>
        <v>321.39</v>
      </c>
      <c r="M25" s="45">
        <f t="shared" si="0"/>
        <v>632.92999999999995</v>
      </c>
      <c r="N25" s="45">
        <f t="shared" si="0"/>
        <v>139.59</v>
      </c>
      <c r="O25" s="109">
        <f t="shared" si="0"/>
        <v>10.16</v>
      </c>
    </row>
  </sheetData>
  <pageMargins left="0" right="0" top="0.74803149606299213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23"/>
  <sheetViews>
    <sheetView workbookViewId="0">
      <selection activeCell="C23" sqref="C23"/>
    </sheetView>
  </sheetViews>
  <sheetFormatPr defaultRowHeight="15"/>
  <cols>
    <col min="1" max="1" width="6.5703125" customWidth="1"/>
    <col min="2" max="2" width="25.7109375" customWidth="1"/>
    <col min="3" max="3" width="12.28515625" customWidth="1"/>
    <col min="4" max="4" width="9" customWidth="1"/>
    <col min="5" max="5" width="8.140625" customWidth="1"/>
    <col min="6" max="6" width="11.28515625" customWidth="1"/>
    <col min="7" max="7" width="11.5703125" customWidth="1"/>
    <col min="8" max="8" width="8.28515625" customWidth="1"/>
    <col min="9" max="9" width="7.7109375" customWidth="1"/>
    <col min="10" max="10" width="7.5703125" customWidth="1"/>
    <col min="11" max="11" width="7.85546875" customWidth="1"/>
    <col min="12" max="12" width="7.28515625" customWidth="1"/>
    <col min="13" max="13" width="6.85546875" customWidth="1"/>
    <col min="14" max="14" width="7.7109375" customWidth="1"/>
    <col min="15" max="15" width="7.42578125" customWidth="1"/>
  </cols>
  <sheetData>
    <row r="1" spans="1:17">
      <c r="A1" t="s">
        <v>49</v>
      </c>
    </row>
    <row r="2" spans="1:17">
      <c r="A2" t="s">
        <v>1</v>
      </c>
    </row>
    <row r="3" spans="1:17">
      <c r="A3" t="s">
        <v>60</v>
      </c>
    </row>
    <row r="4" spans="1:17" ht="15.75" thickBot="1">
      <c r="A4" t="s">
        <v>74</v>
      </c>
    </row>
    <row r="5" spans="1:17" ht="15.75" thickBot="1">
      <c r="A5" s="2" t="s">
        <v>2</v>
      </c>
      <c r="B5" s="4" t="s">
        <v>3</v>
      </c>
      <c r="C5" s="7" t="s">
        <v>39</v>
      </c>
      <c r="D5" s="7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4" t="s">
        <v>9</v>
      </c>
      <c r="C6" s="68" t="s">
        <v>50</v>
      </c>
      <c r="D6" s="15"/>
      <c r="E6" s="12"/>
      <c r="F6" s="13"/>
      <c r="G6" s="9" t="s">
        <v>51</v>
      </c>
      <c r="H6" s="51"/>
      <c r="I6" s="52" t="s">
        <v>12</v>
      </c>
      <c r="J6" s="52"/>
      <c r="K6" s="53"/>
      <c r="L6" s="161" t="s">
        <v>52</v>
      </c>
      <c r="M6" s="162"/>
      <c r="N6" s="162"/>
      <c r="O6" s="163"/>
      <c r="P6" s="46"/>
      <c r="Q6" s="46"/>
    </row>
    <row r="7" spans="1:17" ht="15.75" thickBot="1">
      <c r="A7" s="17" t="s">
        <v>14</v>
      </c>
      <c r="B7" s="11"/>
      <c r="C7" s="18" t="s">
        <v>36</v>
      </c>
      <c r="D7" s="19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69">
        <v>140</v>
      </c>
      <c r="B8" s="114" t="s">
        <v>53</v>
      </c>
      <c r="C8" s="69"/>
      <c r="D8" s="110"/>
      <c r="E8" s="71"/>
      <c r="F8" s="111"/>
      <c r="G8" s="69"/>
      <c r="H8" s="70"/>
      <c r="I8" s="71"/>
      <c r="J8" s="71"/>
      <c r="K8" s="72"/>
      <c r="L8" s="70"/>
      <c r="M8" s="71"/>
      <c r="N8" s="71"/>
      <c r="O8" s="73"/>
    </row>
    <row r="9" spans="1:17">
      <c r="A9" s="74"/>
      <c r="B9" s="91" t="s">
        <v>54</v>
      </c>
      <c r="C9" s="74">
        <v>300</v>
      </c>
      <c r="D9" s="92">
        <v>10.14</v>
      </c>
      <c r="E9" s="64">
        <v>9.93</v>
      </c>
      <c r="F9" s="93">
        <v>15.75</v>
      </c>
      <c r="G9" s="74">
        <v>192.93</v>
      </c>
      <c r="H9" s="75">
        <v>0.14000000000000001</v>
      </c>
      <c r="I9" s="64">
        <v>8.25</v>
      </c>
      <c r="J9" s="64">
        <v>18</v>
      </c>
      <c r="K9" s="76">
        <v>1.05</v>
      </c>
      <c r="L9" s="75">
        <v>37.979999999999997</v>
      </c>
      <c r="M9" s="64">
        <v>210.84</v>
      </c>
      <c r="N9" s="64">
        <v>55.26</v>
      </c>
      <c r="O9" s="77">
        <v>1.5</v>
      </c>
    </row>
    <row r="10" spans="1:17">
      <c r="A10" s="96">
        <v>310</v>
      </c>
      <c r="B10" s="94" t="s">
        <v>91</v>
      </c>
      <c r="C10" s="78"/>
      <c r="D10" s="95"/>
      <c r="E10" s="80"/>
      <c r="F10" s="96"/>
      <c r="G10" s="78"/>
      <c r="H10" s="79"/>
      <c r="I10" s="80"/>
      <c r="J10" s="80"/>
      <c r="K10" s="81"/>
      <c r="L10" s="79"/>
      <c r="M10" s="80"/>
      <c r="N10" s="80"/>
      <c r="O10" s="82"/>
    </row>
    <row r="11" spans="1:17">
      <c r="A11" s="93"/>
      <c r="B11" s="91"/>
      <c r="C11" s="74">
        <v>200</v>
      </c>
      <c r="D11" s="92">
        <v>4</v>
      </c>
      <c r="E11" s="64">
        <v>0.8</v>
      </c>
      <c r="F11" s="93">
        <v>31.6</v>
      </c>
      <c r="G11" s="74">
        <v>149.6</v>
      </c>
      <c r="H11" s="75">
        <v>0.2</v>
      </c>
      <c r="I11" s="64">
        <v>29</v>
      </c>
      <c r="J11" s="64"/>
      <c r="K11" s="76">
        <v>0.2</v>
      </c>
      <c r="L11" s="75">
        <v>24</v>
      </c>
      <c r="M11" s="64">
        <v>108</v>
      </c>
      <c r="N11" s="64">
        <v>44</v>
      </c>
      <c r="O11" s="77">
        <v>1.6</v>
      </c>
    </row>
    <row r="12" spans="1:17">
      <c r="A12" s="87">
        <v>71</v>
      </c>
      <c r="B12" s="87" t="s">
        <v>92</v>
      </c>
      <c r="C12" s="83"/>
      <c r="D12" s="88"/>
      <c r="E12" s="47"/>
      <c r="F12" s="89"/>
      <c r="G12" s="83"/>
      <c r="H12" s="137"/>
      <c r="I12" s="47"/>
      <c r="J12" s="47"/>
      <c r="K12" s="138"/>
      <c r="L12" s="137"/>
      <c r="M12" s="47"/>
      <c r="N12" s="47"/>
      <c r="O12" s="90"/>
    </row>
    <row r="13" spans="1:17">
      <c r="A13" s="87"/>
      <c r="B13" s="87" t="s">
        <v>57</v>
      </c>
      <c r="C13" s="83">
        <v>50</v>
      </c>
      <c r="D13" s="88">
        <v>0.24</v>
      </c>
      <c r="E13" s="47">
        <v>0.03</v>
      </c>
      <c r="F13" s="89">
        <v>0.75</v>
      </c>
      <c r="G13" s="83">
        <v>4.2300000000000004</v>
      </c>
      <c r="H13" s="137">
        <v>0.01</v>
      </c>
      <c r="I13" s="47">
        <v>3</v>
      </c>
      <c r="J13" s="47"/>
      <c r="K13" s="138">
        <v>0.03</v>
      </c>
      <c r="L13" s="137">
        <v>6.9</v>
      </c>
      <c r="M13" s="47">
        <v>12.6</v>
      </c>
      <c r="N13" s="47">
        <v>4.2</v>
      </c>
      <c r="O13" s="90">
        <v>0.18</v>
      </c>
    </row>
    <row r="14" spans="1:17">
      <c r="A14" s="94">
        <v>338</v>
      </c>
      <c r="B14" s="94" t="s">
        <v>71</v>
      </c>
      <c r="C14" s="78"/>
      <c r="D14" s="95"/>
      <c r="E14" s="80"/>
      <c r="F14" s="96"/>
      <c r="G14" s="78"/>
      <c r="H14" s="79"/>
      <c r="I14" s="80"/>
      <c r="J14" s="80"/>
      <c r="K14" s="81"/>
      <c r="L14" s="79"/>
      <c r="M14" s="80"/>
      <c r="N14" s="80"/>
      <c r="O14" s="82"/>
    </row>
    <row r="15" spans="1:17">
      <c r="A15" s="91"/>
      <c r="B15" s="91"/>
      <c r="C15" s="74">
        <v>75</v>
      </c>
      <c r="D15" s="92">
        <v>1.1299999999999999</v>
      </c>
      <c r="E15" s="64">
        <v>0.38</v>
      </c>
      <c r="F15" s="93">
        <v>15.75</v>
      </c>
      <c r="G15" s="74">
        <v>70.88</v>
      </c>
      <c r="H15" s="75">
        <v>0.03</v>
      </c>
      <c r="I15" s="64">
        <v>7.5</v>
      </c>
      <c r="J15" s="64"/>
      <c r="K15" s="76">
        <v>0.3</v>
      </c>
      <c r="L15" s="75">
        <v>6</v>
      </c>
      <c r="M15" s="64">
        <v>21</v>
      </c>
      <c r="N15" s="64">
        <v>31.5</v>
      </c>
      <c r="O15" s="77">
        <v>0.45</v>
      </c>
    </row>
    <row r="16" spans="1:17">
      <c r="A16" s="78">
        <v>349</v>
      </c>
      <c r="B16" s="94" t="s">
        <v>58</v>
      </c>
      <c r="C16" s="78"/>
      <c r="D16" s="95"/>
      <c r="E16" s="80"/>
      <c r="F16" s="96"/>
      <c r="G16" s="78"/>
      <c r="H16" s="79"/>
      <c r="I16" s="80"/>
      <c r="J16" s="80"/>
      <c r="K16" s="81"/>
      <c r="L16" s="79"/>
      <c r="M16" s="80"/>
      <c r="N16" s="80"/>
      <c r="O16" s="82"/>
    </row>
    <row r="17" spans="1:15">
      <c r="A17" s="74"/>
      <c r="B17" s="87" t="s">
        <v>59</v>
      </c>
      <c r="C17" s="74">
        <v>200</v>
      </c>
      <c r="D17" s="92">
        <v>1.1599999999999999</v>
      </c>
      <c r="E17" s="64">
        <v>0.3</v>
      </c>
      <c r="F17" s="93">
        <v>47.26</v>
      </c>
      <c r="G17" s="74">
        <v>196.38</v>
      </c>
      <c r="H17" s="75">
        <v>0.02</v>
      </c>
      <c r="I17" s="64">
        <v>0.8</v>
      </c>
      <c r="J17" s="64"/>
      <c r="K17" s="76">
        <v>0.2</v>
      </c>
      <c r="L17" s="75">
        <v>5.84</v>
      </c>
      <c r="M17" s="64">
        <v>46</v>
      </c>
      <c r="N17" s="64">
        <v>33</v>
      </c>
      <c r="O17" s="77">
        <v>0.96</v>
      </c>
    </row>
    <row r="18" spans="1:15">
      <c r="A18" s="35" t="s">
        <v>32</v>
      </c>
      <c r="B18" s="94" t="s">
        <v>76</v>
      </c>
      <c r="C18" s="35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29"/>
      <c r="B19" s="23"/>
      <c r="C19" s="41">
        <v>60</v>
      </c>
      <c r="D19" s="32">
        <v>3.36</v>
      </c>
      <c r="E19" s="31">
        <v>0.66</v>
      </c>
      <c r="F19" s="33">
        <v>29.64</v>
      </c>
      <c r="G19" s="41">
        <v>137.94</v>
      </c>
      <c r="H19" s="165">
        <v>7.0000000000000007E-2</v>
      </c>
      <c r="I19" s="31"/>
      <c r="J19" s="31"/>
      <c r="K19" s="125">
        <v>0.54</v>
      </c>
      <c r="L19" s="126">
        <v>13.8</v>
      </c>
      <c r="M19" s="31">
        <v>63.6</v>
      </c>
      <c r="N19" s="31">
        <v>15</v>
      </c>
      <c r="O19" s="34">
        <v>1.86</v>
      </c>
    </row>
    <row r="20" spans="1:15">
      <c r="A20" s="35" t="s">
        <v>33</v>
      </c>
      <c r="B20" s="94" t="s">
        <v>75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 ht="15.75" thickBot="1">
      <c r="A21" s="22"/>
      <c r="B21" s="23"/>
      <c r="C21" s="22">
        <v>30</v>
      </c>
      <c r="D21" s="25">
        <v>2.37</v>
      </c>
      <c r="E21" s="24">
        <v>0.3</v>
      </c>
      <c r="F21" s="26">
        <v>14.49</v>
      </c>
      <c r="G21" s="22">
        <v>70.14</v>
      </c>
      <c r="H21" s="129">
        <v>0.03</v>
      </c>
      <c r="I21" s="24"/>
      <c r="J21" s="24"/>
      <c r="K21" s="130">
        <v>0.39</v>
      </c>
      <c r="L21" s="129">
        <v>6.4</v>
      </c>
      <c r="M21" s="24">
        <v>26.1</v>
      </c>
      <c r="N21" s="24">
        <v>9.9</v>
      </c>
      <c r="O21" s="28">
        <v>0.33</v>
      </c>
    </row>
    <row r="22" spans="1:15">
      <c r="A22" s="134"/>
      <c r="B22" s="157"/>
      <c r="C22" s="134"/>
      <c r="D22" s="158"/>
      <c r="E22" s="159"/>
      <c r="F22" s="158"/>
      <c r="G22" s="134"/>
      <c r="H22" s="157"/>
      <c r="I22" s="159"/>
      <c r="J22" s="159"/>
      <c r="K22" s="166"/>
      <c r="L22" s="164"/>
      <c r="M22" s="158"/>
      <c r="N22" s="159"/>
      <c r="O22" s="160"/>
    </row>
    <row r="23" spans="1:15" ht="15.75" thickBot="1">
      <c r="A23" s="97"/>
      <c r="B23" s="43" t="s">
        <v>34</v>
      </c>
      <c r="C23" s="11">
        <f>C9+C11+C13+C15+C17+C19+C21</f>
        <v>915</v>
      </c>
      <c r="D23" s="108">
        <f t="shared" ref="D23:O23" si="0">D21+D19+D17+D15+D11+D9+D13</f>
        <v>22.4</v>
      </c>
      <c r="E23" s="44">
        <f t="shared" si="0"/>
        <v>12.4</v>
      </c>
      <c r="F23" s="108">
        <f t="shared" si="0"/>
        <v>155.24</v>
      </c>
      <c r="G23" s="11">
        <f t="shared" si="0"/>
        <v>822.09999999999991</v>
      </c>
      <c r="H23" s="167">
        <f t="shared" si="0"/>
        <v>0.5</v>
      </c>
      <c r="I23" s="44">
        <f t="shared" si="0"/>
        <v>48.55</v>
      </c>
      <c r="J23" s="44">
        <f t="shared" si="0"/>
        <v>18</v>
      </c>
      <c r="K23" s="109">
        <f t="shared" si="0"/>
        <v>2.71</v>
      </c>
      <c r="L23" s="18">
        <f t="shared" si="0"/>
        <v>100.92000000000002</v>
      </c>
      <c r="M23" s="108">
        <f t="shared" si="0"/>
        <v>488.14</v>
      </c>
      <c r="N23" s="44">
        <f t="shared" si="0"/>
        <v>192.85999999999999</v>
      </c>
      <c r="O23" s="127">
        <f t="shared" si="0"/>
        <v>6.88</v>
      </c>
    </row>
  </sheetData>
  <pageMargins left="0" right="0" top="1.3385826771653544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E15" sqref="E15"/>
    </sheetView>
  </sheetViews>
  <sheetFormatPr defaultRowHeight="15"/>
  <cols>
    <col min="1" max="1" width="6.85546875" customWidth="1"/>
    <col min="2" max="2" width="22.85546875" customWidth="1"/>
    <col min="3" max="3" width="13.28515625" customWidth="1"/>
    <col min="4" max="4" width="9" customWidth="1"/>
    <col min="5" max="5" width="8.140625" customWidth="1"/>
    <col min="6" max="6" width="9.28515625" customWidth="1"/>
    <col min="7" max="7" width="11.710937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61</v>
      </c>
    </row>
    <row r="2" spans="1:17">
      <c r="A2" t="s">
        <v>1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3" t="s">
        <v>3</v>
      </c>
      <c r="C5" s="2" t="s">
        <v>39</v>
      </c>
      <c r="D5" s="5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0" t="s">
        <v>9</v>
      </c>
      <c r="C6" s="85" t="s">
        <v>10</v>
      </c>
      <c r="D6" s="12"/>
      <c r="E6" s="12"/>
      <c r="F6" s="13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86"/>
      <c r="C7" s="11" t="s">
        <v>36</v>
      </c>
      <c r="D7" s="55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104">
        <v>24</v>
      </c>
      <c r="B8" s="188" t="s">
        <v>83</v>
      </c>
      <c r="C8" s="104"/>
      <c r="D8" s="37"/>
      <c r="E8" s="27"/>
      <c r="F8" s="38"/>
      <c r="G8" s="104"/>
      <c r="H8" s="124"/>
      <c r="I8" s="27"/>
      <c r="J8" s="27"/>
      <c r="K8" s="123"/>
      <c r="L8" s="124"/>
      <c r="M8" s="27"/>
      <c r="N8" s="27"/>
      <c r="O8" s="39"/>
      <c r="P8" s="46"/>
      <c r="Q8" s="46"/>
    </row>
    <row r="9" spans="1:17">
      <c r="A9" s="41"/>
      <c r="B9" s="189" t="s">
        <v>84</v>
      </c>
      <c r="C9" s="41">
        <v>100</v>
      </c>
      <c r="D9" s="32">
        <v>0.93</v>
      </c>
      <c r="E9" s="31">
        <v>6.13</v>
      </c>
      <c r="F9" s="33">
        <v>2.87</v>
      </c>
      <c r="G9" s="41">
        <v>70.41</v>
      </c>
      <c r="H9" s="126">
        <v>0.04</v>
      </c>
      <c r="I9" s="31">
        <v>18.05</v>
      </c>
      <c r="J9" s="31"/>
      <c r="K9" s="125">
        <v>3.14</v>
      </c>
      <c r="L9" s="126">
        <v>24.67</v>
      </c>
      <c r="M9" s="31">
        <v>26.22</v>
      </c>
      <c r="N9" s="31">
        <v>16.66</v>
      </c>
      <c r="O9" s="34">
        <v>0.73</v>
      </c>
      <c r="P9" s="46"/>
      <c r="Q9" s="46"/>
    </row>
    <row r="10" spans="1:17">
      <c r="A10" s="83">
        <v>82</v>
      </c>
      <c r="B10" s="83" t="s">
        <v>80</v>
      </c>
      <c r="C10" s="83"/>
      <c r="D10" s="88"/>
      <c r="E10" s="47"/>
      <c r="F10" s="89"/>
      <c r="G10" s="83"/>
      <c r="H10" s="137"/>
      <c r="I10" s="47"/>
      <c r="J10" s="47"/>
      <c r="K10" s="138"/>
      <c r="L10" s="137"/>
      <c r="M10" s="47"/>
      <c r="N10" s="47"/>
      <c r="O10" s="90"/>
    </row>
    <row r="11" spans="1:17">
      <c r="A11" s="74"/>
      <c r="B11" s="74"/>
      <c r="C11" s="74">
        <v>300</v>
      </c>
      <c r="D11" s="92">
        <v>2.19</v>
      </c>
      <c r="E11" s="64">
        <v>5.88</v>
      </c>
      <c r="F11" s="93">
        <v>14.1</v>
      </c>
      <c r="G11" s="74">
        <v>118.08</v>
      </c>
      <c r="H11" s="75">
        <v>0.06</v>
      </c>
      <c r="I11" s="64">
        <v>72.36</v>
      </c>
      <c r="J11" s="64"/>
      <c r="K11" s="76">
        <v>2.88</v>
      </c>
      <c r="L11" s="75">
        <v>41.34</v>
      </c>
      <c r="M11" s="64">
        <v>63.63</v>
      </c>
      <c r="N11" s="64">
        <v>31.44</v>
      </c>
      <c r="O11" s="77">
        <v>1.41</v>
      </c>
    </row>
    <row r="12" spans="1:17">
      <c r="A12" s="83">
        <v>288</v>
      </c>
      <c r="B12" s="83" t="s">
        <v>79</v>
      </c>
      <c r="C12" s="83"/>
      <c r="D12" s="88"/>
      <c r="E12" s="47"/>
      <c r="F12" s="89"/>
      <c r="G12" s="83"/>
      <c r="H12" s="137"/>
      <c r="I12" s="47"/>
      <c r="J12" s="47"/>
      <c r="K12" s="138"/>
      <c r="L12" s="137"/>
      <c r="M12" s="47"/>
      <c r="N12" s="47"/>
      <c r="O12" s="90"/>
    </row>
    <row r="13" spans="1:17">
      <c r="A13" s="83"/>
      <c r="B13" s="83"/>
      <c r="C13" s="83">
        <v>30</v>
      </c>
      <c r="D13" s="88">
        <v>6.59</v>
      </c>
      <c r="E13" s="47">
        <v>5.4</v>
      </c>
      <c r="F13" s="89">
        <v>0.1</v>
      </c>
      <c r="G13" s="83">
        <v>74.400000000000006</v>
      </c>
      <c r="H13" s="137">
        <v>0.02</v>
      </c>
      <c r="I13" s="47">
        <v>1.41</v>
      </c>
      <c r="J13" s="47"/>
      <c r="K13" s="138">
        <v>0.08</v>
      </c>
      <c r="L13" s="137">
        <v>16.559999999999999</v>
      </c>
      <c r="M13" s="47">
        <v>36.75</v>
      </c>
      <c r="N13" s="47">
        <v>1.62</v>
      </c>
      <c r="O13" s="90">
        <v>0.44</v>
      </c>
    </row>
    <row r="14" spans="1:17">
      <c r="A14" s="78">
        <v>309</v>
      </c>
      <c r="B14" s="78" t="s">
        <v>27</v>
      </c>
      <c r="C14" s="78"/>
      <c r="D14" s="95"/>
      <c r="E14" s="80"/>
      <c r="F14" s="96"/>
      <c r="G14" s="78"/>
      <c r="H14" s="79"/>
      <c r="I14" s="80"/>
      <c r="J14" s="80"/>
      <c r="K14" s="81"/>
      <c r="L14" s="79"/>
      <c r="M14" s="80"/>
      <c r="N14" s="80"/>
      <c r="O14" s="82"/>
    </row>
    <row r="15" spans="1:17">
      <c r="A15" s="74"/>
      <c r="B15" s="74" t="s">
        <v>28</v>
      </c>
      <c r="C15" s="74" t="s">
        <v>37</v>
      </c>
      <c r="D15" s="92">
        <v>7.14</v>
      </c>
      <c r="E15" s="64">
        <v>10.5</v>
      </c>
      <c r="F15" s="93">
        <v>39.9</v>
      </c>
      <c r="G15" s="74">
        <v>282.66000000000003</v>
      </c>
      <c r="H15" s="75">
        <v>0.08</v>
      </c>
      <c r="I15" s="64"/>
      <c r="J15" s="64"/>
      <c r="K15" s="76">
        <v>2.73</v>
      </c>
      <c r="L15" s="75">
        <v>16.8</v>
      </c>
      <c r="M15" s="64">
        <v>48.3</v>
      </c>
      <c r="N15" s="64">
        <v>10.5</v>
      </c>
      <c r="O15" s="77">
        <v>1.05</v>
      </c>
    </row>
    <row r="16" spans="1:17">
      <c r="A16" s="78">
        <v>15</v>
      </c>
      <c r="B16" s="78" t="s">
        <v>63</v>
      </c>
      <c r="C16" s="78"/>
      <c r="D16" s="95"/>
      <c r="E16" s="80"/>
      <c r="F16" s="96"/>
      <c r="G16" s="78"/>
      <c r="H16" s="79"/>
      <c r="I16" s="80"/>
      <c r="J16" s="80"/>
      <c r="K16" s="81"/>
      <c r="L16" s="79"/>
      <c r="M16" s="80"/>
      <c r="N16" s="80"/>
      <c r="O16" s="82"/>
    </row>
    <row r="17" spans="1:15">
      <c r="A17" s="74"/>
      <c r="B17" s="74" t="s">
        <v>64</v>
      </c>
      <c r="C17" s="74">
        <v>30</v>
      </c>
      <c r="D17" s="92">
        <v>6.96</v>
      </c>
      <c r="E17" s="64">
        <v>8.5500000000000007</v>
      </c>
      <c r="F17" s="93"/>
      <c r="G17" s="74">
        <v>107.49</v>
      </c>
      <c r="H17" s="75">
        <v>0.01</v>
      </c>
      <c r="I17" s="64">
        <v>0.21</v>
      </c>
      <c r="J17" s="64">
        <v>78</v>
      </c>
      <c r="K17" s="76">
        <v>0.15</v>
      </c>
      <c r="L17" s="75">
        <v>264</v>
      </c>
      <c r="M17" s="64">
        <v>150</v>
      </c>
      <c r="N17" s="64">
        <v>10.5</v>
      </c>
      <c r="O17" s="77">
        <v>0.03</v>
      </c>
    </row>
    <row r="18" spans="1:15">
      <c r="A18" s="35">
        <v>376</v>
      </c>
      <c r="B18" s="35" t="s">
        <v>30</v>
      </c>
      <c r="C18" s="22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29"/>
      <c r="B19" s="22"/>
      <c r="C19" s="41" t="s">
        <v>31</v>
      </c>
      <c r="D19" s="32">
        <v>0.53</v>
      </c>
      <c r="E19" s="31"/>
      <c r="F19" s="33">
        <v>9.4700000000000006</v>
      </c>
      <c r="G19" s="41">
        <v>40</v>
      </c>
      <c r="H19" s="126"/>
      <c r="I19" s="31">
        <v>0.27</v>
      </c>
      <c r="J19" s="31"/>
      <c r="K19" s="125"/>
      <c r="L19" s="126">
        <v>13.6</v>
      </c>
      <c r="M19" s="31">
        <v>22.13</v>
      </c>
      <c r="N19" s="31">
        <v>11.73</v>
      </c>
      <c r="O19" s="34">
        <v>2.13</v>
      </c>
    </row>
    <row r="20" spans="1:15">
      <c r="A20" s="35" t="s">
        <v>32</v>
      </c>
      <c r="B20" s="78" t="s">
        <v>76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>
      <c r="A21" s="29"/>
      <c r="B21" s="22"/>
      <c r="C21" s="41">
        <v>60</v>
      </c>
      <c r="D21" s="32">
        <v>3.36</v>
      </c>
      <c r="E21" s="31">
        <v>0.66</v>
      </c>
      <c r="F21" s="33">
        <v>29.64</v>
      </c>
      <c r="G21" s="41">
        <v>137.94</v>
      </c>
      <c r="H21" s="165">
        <v>7.0000000000000007E-2</v>
      </c>
      <c r="I21" s="31"/>
      <c r="J21" s="31"/>
      <c r="K21" s="125">
        <v>0.54</v>
      </c>
      <c r="L21" s="126">
        <v>13.8</v>
      </c>
      <c r="M21" s="31">
        <v>63.6</v>
      </c>
      <c r="N21" s="31">
        <v>15</v>
      </c>
      <c r="O21" s="34">
        <v>1.86</v>
      </c>
    </row>
    <row r="22" spans="1:15">
      <c r="A22" s="35" t="s">
        <v>33</v>
      </c>
      <c r="B22" s="78" t="s">
        <v>75</v>
      </c>
      <c r="C22" s="35"/>
      <c r="D22" s="37"/>
      <c r="E22" s="27"/>
      <c r="F22" s="38"/>
      <c r="G22" s="35"/>
      <c r="H22" s="124"/>
      <c r="I22" s="27"/>
      <c r="J22" s="27"/>
      <c r="K22" s="123"/>
      <c r="L22" s="124"/>
      <c r="M22" s="27"/>
      <c r="N22" s="27"/>
      <c r="O22" s="39"/>
    </row>
    <row r="23" spans="1:15" ht="15.75" thickBot="1">
      <c r="A23" s="22"/>
      <c r="B23" s="22"/>
      <c r="C23" s="22">
        <v>30</v>
      </c>
      <c r="D23" s="25">
        <v>2.37</v>
      </c>
      <c r="E23" s="24">
        <v>0.3</v>
      </c>
      <c r="F23" s="26">
        <v>14.49</v>
      </c>
      <c r="G23" s="22">
        <v>70.14</v>
      </c>
      <c r="H23" s="129">
        <v>0.03</v>
      </c>
      <c r="I23" s="24"/>
      <c r="J23" s="24"/>
      <c r="K23" s="130">
        <v>0.39</v>
      </c>
      <c r="L23" s="129">
        <v>6.4</v>
      </c>
      <c r="M23" s="24">
        <v>26.1</v>
      </c>
      <c r="N23" s="24">
        <v>9.9</v>
      </c>
      <c r="O23" s="28">
        <v>0.33</v>
      </c>
    </row>
    <row r="24" spans="1:15">
      <c r="A24" s="134"/>
      <c r="B24" s="134"/>
      <c r="C24" s="134"/>
      <c r="D24" s="179"/>
      <c r="E24" s="159"/>
      <c r="F24" s="180"/>
      <c r="G24" s="134"/>
      <c r="H24" s="164"/>
      <c r="I24" s="159"/>
      <c r="J24" s="159"/>
      <c r="K24" s="160"/>
      <c r="L24" s="164"/>
      <c r="M24" s="159"/>
      <c r="N24" s="159"/>
      <c r="O24" s="166"/>
    </row>
    <row r="25" spans="1:15" ht="15.75" thickBot="1">
      <c r="A25" s="97"/>
      <c r="B25" s="11" t="s">
        <v>34</v>
      </c>
      <c r="C25" s="11">
        <v>950</v>
      </c>
      <c r="D25" s="45">
        <f>D23+D21+D19+D17+D15+D13+D11+D9</f>
        <v>30.07</v>
      </c>
      <c r="E25" s="45">
        <f t="shared" ref="E25:O25" si="0">E23+E21+E19+E17+E15+E13+E11+E9</f>
        <v>37.42</v>
      </c>
      <c r="F25" s="108">
        <f t="shared" si="0"/>
        <v>110.57</v>
      </c>
      <c r="G25" s="11">
        <f t="shared" si="0"/>
        <v>901.12</v>
      </c>
      <c r="H25" s="18">
        <f t="shared" si="0"/>
        <v>0.31</v>
      </c>
      <c r="I25" s="45">
        <f t="shared" si="0"/>
        <v>92.3</v>
      </c>
      <c r="J25" s="45">
        <f t="shared" si="0"/>
        <v>78</v>
      </c>
      <c r="K25" s="109">
        <f t="shared" si="0"/>
        <v>9.91</v>
      </c>
      <c r="L25" s="18">
        <f t="shared" si="0"/>
        <v>397.17</v>
      </c>
      <c r="M25" s="45">
        <f t="shared" si="0"/>
        <v>436.73</v>
      </c>
      <c r="N25" s="45">
        <f t="shared" si="0"/>
        <v>107.35</v>
      </c>
      <c r="O25" s="109">
        <f t="shared" si="0"/>
        <v>7.98</v>
      </c>
    </row>
  </sheetData>
  <pageMargins left="0" right="0" top="1.3385826771653544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K28" sqref="K28"/>
    </sheetView>
  </sheetViews>
  <sheetFormatPr defaultRowHeight="15"/>
  <cols>
    <col min="1" max="1" width="6.7109375" customWidth="1"/>
    <col min="2" max="2" width="21.85546875" customWidth="1"/>
    <col min="3" max="3" width="14" customWidth="1"/>
    <col min="4" max="4" width="9" customWidth="1"/>
    <col min="5" max="5" width="8.140625" customWidth="1"/>
    <col min="6" max="7" width="11.7109375" customWidth="1"/>
    <col min="8" max="8" width="8.28515625" customWidth="1"/>
    <col min="9" max="10" width="6.85546875" customWidth="1"/>
    <col min="11" max="11" width="7.5703125" customWidth="1"/>
    <col min="12" max="12" width="7.28515625" customWidth="1"/>
    <col min="13" max="13" width="6.85546875" customWidth="1"/>
    <col min="14" max="14" width="7.5703125" customWidth="1"/>
    <col min="15" max="15" width="7.42578125" customWidth="1"/>
  </cols>
  <sheetData>
    <row r="1" spans="1:17">
      <c r="A1" t="s">
        <v>65</v>
      </c>
    </row>
    <row r="2" spans="1:17">
      <c r="A2" t="s">
        <v>1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4" t="s">
        <v>3</v>
      </c>
      <c r="C5" s="7" t="s">
        <v>39</v>
      </c>
      <c r="D5" s="7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4" t="s">
        <v>9</v>
      </c>
      <c r="C6" s="98" t="s">
        <v>10</v>
      </c>
      <c r="D6" s="15"/>
      <c r="E6" s="12"/>
      <c r="F6" s="13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17"/>
      <c r="C7" s="18" t="s">
        <v>36</v>
      </c>
      <c r="D7" s="19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104">
        <v>67</v>
      </c>
      <c r="B8" s="114" t="s">
        <v>89</v>
      </c>
      <c r="C8" s="104"/>
      <c r="D8" s="140"/>
      <c r="E8" s="141"/>
      <c r="F8" s="147"/>
      <c r="G8" s="104"/>
      <c r="H8" s="139"/>
      <c r="I8" s="141"/>
      <c r="J8" s="141"/>
      <c r="K8" s="148"/>
      <c r="L8" s="139"/>
      <c r="M8" s="141"/>
      <c r="N8" s="141"/>
      <c r="O8" s="142"/>
      <c r="P8" s="46"/>
      <c r="Q8" s="46"/>
    </row>
    <row r="9" spans="1:17">
      <c r="A9" s="41"/>
      <c r="B9" s="91" t="s">
        <v>90</v>
      </c>
      <c r="C9" s="41">
        <v>100</v>
      </c>
      <c r="D9" s="32">
        <v>1.62</v>
      </c>
      <c r="E9" s="31">
        <v>6.2</v>
      </c>
      <c r="F9" s="33">
        <v>8.9</v>
      </c>
      <c r="G9" s="41">
        <v>97.89</v>
      </c>
      <c r="H9" s="126">
        <v>0.1</v>
      </c>
      <c r="I9" s="31">
        <v>13</v>
      </c>
      <c r="J9" s="31"/>
      <c r="K9" s="125">
        <v>2.95</v>
      </c>
      <c r="L9" s="126">
        <v>40.4</v>
      </c>
      <c r="M9" s="31">
        <v>48.8</v>
      </c>
      <c r="N9" s="31">
        <v>23.4</v>
      </c>
      <c r="O9" s="34">
        <v>1.02</v>
      </c>
      <c r="P9" s="46"/>
      <c r="Q9" s="46"/>
    </row>
    <row r="10" spans="1:17">
      <c r="A10" s="83">
        <v>87</v>
      </c>
      <c r="B10" s="87" t="s">
        <v>85</v>
      </c>
      <c r="C10" s="83"/>
      <c r="D10" s="88"/>
      <c r="E10" s="47"/>
      <c r="F10" s="89"/>
      <c r="G10" s="83"/>
      <c r="H10" s="137"/>
      <c r="I10" s="47"/>
      <c r="J10" s="47"/>
      <c r="K10" s="138"/>
      <c r="L10" s="137"/>
      <c r="M10" s="47"/>
      <c r="N10" s="47"/>
      <c r="O10" s="90"/>
    </row>
    <row r="11" spans="1:17">
      <c r="A11" s="74"/>
      <c r="B11" s="91" t="s">
        <v>82</v>
      </c>
      <c r="C11" s="74">
        <v>300</v>
      </c>
      <c r="D11" s="92">
        <v>2.13</v>
      </c>
      <c r="E11" s="64">
        <v>5.88</v>
      </c>
      <c r="F11" s="93">
        <v>7.35</v>
      </c>
      <c r="G11" s="74">
        <v>90.84</v>
      </c>
      <c r="H11" s="75">
        <v>0.05</v>
      </c>
      <c r="I11" s="64">
        <v>24.6</v>
      </c>
      <c r="J11" s="64"/>
      <c r="K11" s="76">
        <v>2.82</v>
      </c>
      <c r="L11" s="75">
        <v>48.21</v>
      </c>
      <c r="M11" s="64">
        <v>41.16</v>
      </c>
      <c r="N11" s="64">
        <v>102.12</v>
      </c>
      <c r="O11" s="77">
        <v>0.78</v>
      </c>
    </row>
    <row r="12" spans="1:17">
      <c r="A12" s="78">
        <v>401</v>
      </c>
      <c r="B12" s="94" t="s">
        <v>66</v>
      </c>
      <c r="C12" s="78"/>
      <c r="D12" s="95"/>
      <c r="E12" s="80"/>
      <c r="F12" s="96"/>
      <c r="G12" s="78"/>
      <c r="H12" s="79"/>
      <c r="I12" s="80"/>
      <c r="J12" s="80"/>
      <c r="K12" s="81"/>
      <c r="L12" s="79"/>
      <c r="M12" s="80"/>
      <c r="N12" s="80"/>
      <c r="O12" s="82"/>
    </row>
    <row r="13" spans="1:17">
      <c r="A13" s="74"/>
      <c r="B13" s="91"/>
      <c r="C13" s="74">
        <v>150</v>
      </c>
      <c r="D13" s="92">
        <v>11.6</v>
      </c>
      <c r="E13" s="64">
        <v>11.48</v>
      </c>
      <c r="F13" s="93">
        <v>71.290000000000006</v>
      </c>
      <c r="G13" s="74">
        <v>435</v>
      </c>
      <c r="H13" s="75">
        <v>0.23</v>
      </c>
      <c r="I13" s="64">
        <v>0.63</v>
      </c>
      <c r="J13" s="64">
        <v>27.5</v>
      </c>
      <c r="K13" s="76"/>
      <c r="L13" s="75">
        <v>127.83</v>
      </c>
      <c r="M13" s="64">
        <v>186.7</v>
      </c>
      <c r="N13" s="64">
        <v>49.91</v>
      </c>
      <c r="O13" s="77">
        <v>2.29</v>
      </c>
    </row>
    <row r="14" spans="1:17">
      <c r="A14" s="83">
        <v>338</v>
      </c>
      <c r="B14" s="87" t="s">
        <v>93</v>
      </c>
      <c r="C14" s="83"/>
      <c r="D14" s="88"/>
      <c r="E14" s="47"/>
      <c r="F14" s="89"/>
      <c r="G14" s="83"/>
      <c r="H14" s="137"/>
      <c r="I14" s="47"/>
      <c r="J14" s="47"/>
      <c r="K14" s="138"/>
      <c r="L14" s="137"/>
      <c r="M14" s="47"/>
      <c r="N14" s="47"/>
      <c r="O14" s="90"/>
    </row>
    <row r="15" spans="1:17">
      <c r="A15" s="83"/>
      <c r="B15" s="87" t="s">
        <v>94</v>
      </c>
      <c r="C15" s="83">
        <v>75</v>
      </c>
      <c r="D15" s="88">
        <v>0.3</v>
      </c>
      <c r="E15" s="47">
        <v>0.3</v>
      </c>
      <c r="F15" s="89">
        <v>7.35</v>
      </c>
      <c r="G15" s="83">
        <v>33.299999999999997</v>
      </c>
      <c r="H15" s="137">
        <v>0.02</v>
      </c>
      <c r="I15" s="47">
        <v>7.5</v>
      </c>
      <c r="J15" s="47"/>
      <c r="K15" s="138">
        <v>0.15</v>
      </c>
      <c r="L15" s="137">
        <v>12</v>
      </c>
      <c r="M15" s="47">
        <v>8.25</v>
      </c>
      <c r="N15" s="47">
        <v>6.75</v>
      </c>
      <c r="O15" s="90">
        <v>1.65</v>
      </c>
    </row>
    <row r="16" spans="1:17">
      <c r="A16" s="78">
        <v>349</v>
      </c>
      <c r="B16" s="94" t="s">
        <v>58</v>
      </c>
      <c r="C16" s="78"/>
      <c r="D16" s="95"/>
      <c r="E16" s="80"/>
      <c r="F16" s="96"/>
      <c r="G16" s="78"/>
      <c r="H16" s="79"/>
      <c r="I16" s="80"/>
      <c r="J16" s="80"/>
      <c r="K16" s="81"/>
      <c r="L16" s="79"/>
      <c r="M16" s="80"/>
      <c r="N16" s="80"/>
      <c r="O16" s="82"/>
    </row>
    <row r="17" spans="1:15">
      <c r="A17" s="74"/>
      <c r="B17" s="87" t="s">
        <v>59</v>
      </c>
      <c r="C17" s="74">
        <v>200</v>
      </c>
      <c r="D17" s="92">
        <v>1.1599999999999999</v>
      </c>
      <c r="E17" s="64">
        <v>0.3</v>
      </c>
      <c r="F17" s="93">
        <v>47.26</v>
      </c>
      <c r="G17" s="74">
        <v>196.38</v>
      </c>
      <c r="H17" s="75">
        <v>0.02</v>
      </c>
      <c r="I17" s="64">
        <v>0.8</v>
      </c>
      <c r="J17" s="64"/>
      <c r="K17" s="76">
        <v>0.2</v>
      </c>
      <c r="L17" s="75">
        <v>5.84</v>
      </c>
      <c r="M17" s="64">
        <v>46</v>
      </c>
      <c r="N17" s="64">
        <v>33</v>
      </c>
      <c r="O17" s="77">
        <v>0.96</v>
      </c>
    </row>
    <row r="18" spans="1:15">
      <c r="A18" s="35" t="s">
        <v>32</v>
      </c>
      <c r="B18" s="94" t="s">
        <v>76</v>
      </c>
      <c r="C18" s="35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29"/>
      <c r="B19" s="23"/>
      <c r="C19" s="41">
        <v>60</v>
      </c>
      <c r="D19" s="32">
        <v>3.36</v>
      </c>
      <c r="E19" s="31">
        <v>0.66</v>
      </c>
      <c r="F19" s="33">
        <v>29.64</v>
      </c>
      <c r="G19" s="41">
        <v>137.94</v>
      </c>
      <c r="H19" s="165">
        <v>7.0000000000000007E-2</v>
      </c>
      <c r="I19" s="31"/>
      <c r="J19" s="31"/>
      <c r="K19" s="125">
        <v>0.54</v>
      </c>
      <c r="L19" s="126">
        <v>13.8</v>
      </c>
      <c r="M19" s="31">
        <v>63.6</v>
      </c>
      <c r="N19" s="31">
        <v>15</v>
      </c>
      <c r="O19" s="34">
        <v>1.86</v>
      </c>
    </row>
    <row r="20" spans="1:15">
      <c r="A20" s="35" t="s">
        <v>33</v>
      </c>
      <c r="B20" s="94" t="s">
        <v>75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 ht="15.75" thickBot="1">
      <c r="A21" s="22"/>
      <c r="B21" s="23"/>
      <c r="C21" s="22">
        <v>30</v>
      </c>
      <c r="D21" s="25">
        <v>2.37</v>
      </c>
      <c r="E21" s="24">
        <v>0.3</v>
      </c>
      <c r="F21" s="26">
        <v>14.49</v>
      </c>
      <c r="G21" s="42">
        <v>70.14</v>
      </c>
      <c r="H21" s="129">
        <v>0.03</v>
      </c>
      <c r="I21" s="24"/>
      <c r="J21" s="24"/>
      <c r="K21" s="130">
        <v>0.39</v>
      </c>
      <c r="L21" s="129">
        <v>6.4</v>
      </c>
      <c r="M21" s="24">
        <v>26.1</v>
      </c>
      <c r="N21" s="24">
        <v>9.9</v>
      </c>
      <c r="O21" s="28">
        <v>0.33</v>
      </c>
    </row>
    <row r="22" spans="1:15">
      <c r="A22" s="134"/>
      <c r="B22" s="157"/>
      <c r="C22" s="157"/>
      <c r="D22" s="157"/>
      <c r="E22" s="180"/>
      <c r="F22" s="160"/>
      <c r="G22" s="158"/>
      <c r="H22" s="157"/>
      <c r="I22" s="180"/>
      <c r="J22" s="180"/>
      <c r="K22" s="160"/>
      <c r="L22" s="157"/>
      <c r="M22" s="180"/>
      <c r="N22" s="180"/>
      <c r="O22" s="160"/>
    </row>
    <row r="23" spans="1:15" ht="15.75" thickBot="1">
      <c r="A23" s="97"/>
      <c r="B23" s="43" t="s">
        <v>34</v>
      </c>
      <c r="C23" s="43">
        <f>C9+C11+C13+C15+C17+C19+C21</f>
        <v>915</v>
      </c>
      <c r="D23" s="43">
        <f t="shared" ref="D23:O23" si="0">D21+D19+D17+D13+D11+D9+D15</f>
        <v>22.540000000000003</v>
      </c>
      <c r="E23" s="133">
        <f t="shared" si="0"/>
        <v>25.12</v>
      </c>
      <c r="F23" s="127">
        <f t="shared" si="0"/>
        <v>186.28</v>
      </c>
      <c r="G23" s="108">
        <f t="shared" si="0"/>
        <v>1061.49</v>
      </c>
      <c r="H23" s="167">
        <f t="shared" si="0"/>
        <v>0.52</v>
      </c>
      <c r="I23" s="133">
        <f t="shared" si="0"/>
        <v>46.53</v>
      </c>
      <c r="J23" s="133">
        <f t="shared" si="0"/>
        <v>27.5</v>
      </c>
      <c r="K23" s="127">
        <f t="shared" si="0"/>
        <v>7.0500000000000007</v>
      </c>
      <c r="L23" s="43">
        <f t="shared" si="0"/>
        <v>254.48000000000002</v>
      </c>
      <c r="M23" s="133">
        <f t="shared" si="0"/>
        <v>420.60999999999996</v>
      </c>
      <c r="N23" s="133">
        <f t="shared" si="0"/>
        <v>240.08</v>
      </c>
      <c r="O23" s="127">
        <f t="shared" si="0"/>
        <v>8.89</v>
      </c>
    </row>
  </sheetData>
  <pageMargins left="0" right="0" top="1.3385826771653544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I16" sqref="I16"/>
    </sheetView>
  </sheetViews>
  <sheetFormatPr defaultRowHeight="15"/>
  <cols>
    <col min="1" max="1" width="6.42578125" customWidth="1"/>
    <col min="2" max="2" width="21.85546875" customWidth="1"/>
    <col min="3" max="3" width="12.28515625" customWidth="1"/>
    <col min="4" max="4" width="9" customWidth="1"/>
    <col min="5" max="5" width="8.140625" customWidth="1"/>
    <col min="6" max="7" width="11.7109375" customWidth="1"/>
    <col min="8" max="8" width="8.85546875" customWidth="1"/>
    <col min="9" max="10" width="6.85546875" customWidth="1"/>
    <col min="11" max="11" width="7.42578125" customWidth="1"/>
    <col min="12" max="12" width="7.28515625" customWidth="1"/>
    <col min="13" max="13" width="6.85546875" customWidth="1"/>
    <col min="14" max="14" width="7.7109375" customWidth="1"/>
    <col min="15" max="15" width="7.42578125" customWidth="1"/>
  </cols>
  <sheetData>
    <row r="1" spans="1:17">
      <c r="A1" t="s">
        <v>0</v>
      </c>
    </row>
    <row r="2" spans="1:17">
      <c r="A2" t="s">
        <v>67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4" t="s">
        <v>3</v>
      </c>
      <c r="C5" s="5" t="s">
        <v>39</v>
      </c>
      <c r="D5" s="7" t="s">
        <v>5</v>
      </c>
      <c r="E5" s="5"/>
      <c r="F5" s="5"/>
      <c r="G5" s="2" t="s">
        <v>6</v>
      </c>
      <c r="H5" s="5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4" t="s">
        <v>9</v>
      </c>
      <c r="C6" s="131" t="s">
        <v>10</v>
      </c>
      <c r="D6" s="15"/>
      <c r="E6" s="12"/>
      <c r="F6" s="12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17"/>
      <c r="C7" s="45" t="s">
        <v>36</v>
      </c>
      <c r="D7" s="19" t="s">
        <v>15</v>
      </c>
      <c r="E7" s="20" t="s">
        <v>16</v>
      </c>
      <c r="F7" s="54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116">
        <v>45</v>
      </c>
      <c r="B8" s="69" t="s">
        <v>86</v>
      </c>
      <c r="C8" s="104"/>
      <c r="D8" s="140"/>
      <c r="E8" s="141"/>
      <c r="F8" s="147"/>
      <c r="G8" s="104"/>
      <c r="H8" s="139"/>
      <c r="I8" s="141"/>
      <c r="J8" s="141"/>
      <c r="K8" s="148"/>
      <c r="L8" s="139"/>
      <c r="M8" s="141"/>
      <c r="N8" s="141"/>
      <c r="O8" s="142"/>
      <c r="P8" s="46"/>
      <c r="Q8" s="46"/>
    </row>
    <row r="9" spans="1:17">
      <c r="A9" s="30"/>
      <c r="B9" s="74" t="s">
        <v>87</v>
      </c>
      <c r="C9" s="41">
        <v>100</v>
      </c>
      <c r="D9" s="32">
        <v>1.33</v>
      </c>
      <c r="E9" s="31">
        <v>6.08</v>
      </c>
      <c r="F9" s="33">
        <v>8.52</v>
      </c>
      <c r="G9" s="41">
        <v>94.12</v>
      </c>
      <c r="H9" s="126">
        <v>0.02</v>
      </c>
      <c r="I9" s="31">
        <v>24.43</v>
      </c>
      <c r="J9" s="31"/>
      <c r="K9" s="125">
        <v>2.31</v>
      </c>
      <c r="L9" s="126">
        <v>43</v>
      </c>
      <c r="M9" s="31">
        <v>28.32</v>
      </c>
      <c r="N9" s="31">
        <v>16</v>
      </c>
      <c r="O9" s="34">
        <v>0.52</v>
      </c>
      <c r="P9" s="46"/>
      <c r="Q9" s="46"/>
    </row>
    <row r="10" spans="1:17">
      <c r="A10" s="23">
        <v>111</v>
      </c>
      <c r="B10" s="83" t="s">
        <v>78</v>
      </c>
      <c r="C10" s="22"/>
      <c r="D10" s="25"/>
      <c r="E10" s="24"/>
      <c r="F10" s="26"/>
      <c r="G10" s="22"/>
      <c r="H10" s="129"/>
      <c r="I10" s="24"/>
      <c r="J10" s="24"/>
      <c r="K10" s="130"/>
      <c r="L10" s="129"/>
      <c r="M10" s="24"/>
      <c r="N10" s="24"/>
      <c r="O10" s="28"/>
    </row>
    <row r="11" spans="1:17">
      <c r="A11" s="106"/>
      <c r="B11" s="41"/>
      <c r="C11" s="41">
        <v>300</v>
      </c>
      <c r="D11" s="32">
        <v>3.57</v>
      </c>
      <c r="E11" s="31">
        <v>3.39</v>
      </c>
      <c r="F11" s="33">
        <v>18.84</v>
      </c>
      <c r="G11" s="41">
        <v>120.15</v>
      </c>
      <c r="H11" s="126">
        <v>0.05</v>
      </c>
      <c r="I11" s="31">
        <v>1.1399999999999999</v>
      </c>
      <c r="J11" s="31"/>
      <c r="K11" s="125">
        <v>0.39</v>
      </c>
      <c r="L11" s="126">
        <v>41.4</v>
      </c>
      <c r="M11" s="31">
        <v>243.9</v>
      </c>
      <c r="N11" s="31">
        <v>18.899999999999999</v>
      </c>
      <c r="O11" s="34">
        <v>0.66</v>
      </c>
    </row>
    <row r="12" spans="1:17">
      <c r="A12" s="23">
        <v>288</v>
      </c>
      <c r="B12" s="83" t="s">
        <v>79</v>
      </c>
      <c r="C12" s="22"/>
      <c r="D12" s="25"/>
      <c r="E12" s="24"/>
      <c r="F12" s="26"/>
      <c r="G12" s="35"/>
      <c r="H12" s="129"/>
      <c r="I12" s="24"/>
      <c r="J12" s="24"/>
      <c r="K12" s="130"/>
      <c r="L12" s="129"/>
      <c r="M12" s="24"/>
      <c r="N12" s="24"/>
      <c r="O12" s="28"/>
    </row>
    <row r="13" spans="1:17">
      <c r="A13" s="107"/>
      <c r="B13" s="22"/>
      <c r="C13" s="22">
        <v>30</v>
      </c>
      <c r="D13" s="25">
        <v>6.59</v>
      </c>
      <c r="E13" s="24">
        <v>5.4</v>
      </c>
      <c r="F13" s="26">
        <v>0.1</v>
      </c>
      <c r="G13" s="41">
        <v>74.400000000000006</v>
      </c>
      <c r="H13" s="129">
        <v>0.02</v>
      </c>
      <c r="I13" s="24">
        <v>1.41</v>
      </c>
      <c r="J13" s="24"/>
      <c r="K13" s="130">
        <v>0.08</v>
      </c>
      <c r="L13" s="129">
        <v>16.559999999999999</v>
      </c>
      <c r="M13" s="24">
        <v>36.75</v>
      </c>
      <c r="N13" s="24">
        <v>1.62</v>
      </c>
      <c r="O13" s="28">
        <v>0.44</v>
      </c>
    </row>
    <row r="14" spans="1:17">
      <c r="A14" s="94">
        <v>304</v>
      </c>
      <c r="B14" s="78" t="s">
        <v>68</v>
      </c>
      <c r="C14" s="78"/>
      <c r="D14" s="95"/>
      <c r="E14" s="80"/>
      <c r="F14" s="96"/>
      <c r="G14" s="83"/>
      <c r="H14" s="79"/>
      <c r="I14" s="80"/>
      <c r="J14" s="80"/>
      <c r="K14" s="81"/>
      <c r="L14" s="79"/>
      <c r="M14" s="80"/>
      <c r="N14" s="80"/>
      <c r="O14" s="82"/>
    </row>
    <row r="15" spans="1:17">
      <c r="A15" s="91"/>
      <c r="B15" s="74"/>
      <c r="C15" s="74">
        <v>200</v>
      </c>
      <c r="D15" s="92">
        <v>4.8899999999999997</v>
      </c>
      <c r="E15" s="64">
        <v>7.23</v>
      </c>
      <c r="F15" s="93">
        <v>48.89</v>
      </c>
      <c r="G15" s="74">
        <v>280.14999999999998</v>
      </c>
      <c r="H15" s="75">
        <v>0.03</v>
      </c>
      <c r="I15" s="64"/>
      <c r="J15" s="64">
        <v>36</v>
      </c>
      <c r="K15" s="76">
        <v>0.8</v>
      </c>
      <c r="L15" s="75">
        <v>3.48</v>
      </c>
      <c r="M15" s="64">
        <v>82</v>
      </c>
      <c r="N15" s="64">
        <v>25.34</v>
      </c>
      <c r="O15" s="77">
        <v>0.7</v>
      </c>
    </row>
    <row r="16" spans="1:17">
      <c r="A16" s="36">
        <v>243</v>
      </c>
      <c r="B16" s="35" t="s">
        <v>29</v>
      </c>
      <c r="C16" s="35"/>
      <c r="D16" s="37"/>
      <c r="E16" s="27"/>
      <c r="F16" s="38"/>
      <c r="G16" s="35"/>
      <c r="H16" s="124"/>
      <c r="I16" s="27"/>
      <c r="J16" s="27"/>
      <c r="K16" s="123"/>
      <c r="L16" s="124"/>
      <c r="M16" s="27"/>
      <c r="N16" s="27"/>
      <c r="O16" s="39"/>
    </row>
    <row r="17" spans="1:15">
      <c r="A17" s="106"/>
      <c r="B17" s="41"/>
      <c r="C17" s="41">
        <v>98</v>
      </c>
      <c r="D17" s="32">
        <v>9.2100000000000009</v>
      </c>
      <c r="E17" s="31">
        <v>14.7</v>
      </c>
      <c r="F17" s="33">
        <v>0.78</v>
      </c>
      <c r="G17" s="41">
        <v>172.28</v>
      </c>
      <c r="H17" s="126"/>
      <c r="I17" s="31"/>
      <c r="J17" s="31"/>
      <c r="K17" s="125">
        <v>0.59</v>
      </c>
      <c r="L17" s="126">
        <v>18.82</v>
      </c>
      <c r="M17" s="31">
        <v>96.63</v>
      </c>
      <c r="N17" s="31">
        <v>10.39</v>
      </c>
      <c r="O17" s="34">
        <v>1.18</v>
      </c>
    </row>
    <row r="18" spans="1:15">
      <c r="A18" s="36">
        <v>376</v>
      </c>
      <c r="B18" s="35" t="s">
        <v>30</v>
      </c>
      <c r="C18" s="22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106"/>
      <c r="B19" s="22"/>
      <c r="C19" s="41" t="s">
        <v>31</v>
      </c>
      <c r="D19" s="32">
        <v>0.53</v>
      </c>
      <c r="E19" s="31"/>
      <c r="F19" s="33">
        <v>9.4700000000000006</v>
      </c>
      <c r="G19" s="41">
        <v>40</v>
      </c>
      <c r="H19" s="126"/>
      <c r="I19" s="31">
        <v>0.27</v>
      </c>
      <c r="J19" s="31"/>
      <c r="K19" s="125"/>
      <c r="L19" s="126">
        <v>13.6</v>
      </c>
      <c r="M19" s="31">
        <v>22.13</v>
      </c>
      <c r="N19" s="31">
        <v>11.73</v>
      </c>
      <c r="O19" s="34">
        <v>2.13</v>
      </c>
    </row>
    <row r="20" spans="1:15">
      <c r="A20" s="36" t="s">
        <v>32</v>
      </c>
      <c r="B20" s="78" t="s">
        <v>76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>
      <c r="A21" s="106"/>
      <c r="B21" s="22"/>
      <c r="C21" s="41">
        <v>60</v>
      </c>
      <c r="D21" s="32">
        <v>3.36</v>
      </c>
      <c r="E21" s="31">
        <v>0.66</v>
      </c>
      <c r="F21" s="33">
        <v>29.64</v>
      </c>
      <c r="G21" s="41">
        <v>137.94</v>
      </c>
      <c r="H21" s="165">
        <v>7.0000000000000007E-2</v>
      </c>
      <c r="I21" s="31"/>
      <c r="J21" s="31"/>
      <c r="K21" s="125">
        <v>0.54</v>
      </c>
      <c r="L21" s="126">
        <v>13.8</v>
      </c>
      <c r="M21" s="31">
        <v>63.6</v>
      </c>
      <c r="N21" s="31">
        <v>15</v>
      </c>
      <c r="O21" s="34">
        <v>1.86</v>
      </c>
    </row>
    <row r="22" spans="1:15">
      <c r="A22" s="36" t="s">
        <v>33</v>
      </c>
      <c r="B22" s="78" t="s">
        <v>75</v>
      </c>
      <c r="C22" s="35"/>
      <c r="D22" s="37"/>
      <c r="E22" s="27"/>
      <c r="F22" s="38"/>
      <c r="G22" s="35"/>
      <c r="H22" s="124"/>
      <c r="I22" s="27"/>
      <c r="J22" s="27"/>
      <c r="K22" s="123"/>
      <c r="L22" s="124"/>
      <c r="M22" s="27"/>
      <c r="N22" s="27"/>
      <c r="O22" s="39"/>
    </row>
    <row r="23" spans="1:15" ht="15.75" thickBot="1">
      <c r="A23" s="173"/>
      <c r="B23" s="42"/>
      <c r="C23" s="42">
        <v>30</v>
      </c>
      <c r="D23" s="144">
        <v>2.37</v>
      </c>
      <c r="E23" s="136">
        <v>0.3</v>
      </c>
      <c r="F23" s="145">
        <v>14.49</v>
      </c>
      <c r="G23" s="42">
        <v>70.14</v>
      </c>
      <c r="H23" s="143">
        <v>0.03</v>
      </c>
      <c r="I23" s="136"/>
      <c r="J23" s="136"/>
      <c r="K23" s="178">
        <v>0.39</v>
      </c>
      <c r="L23" s="143">
        <v>6.4</v>
      </c>
      <c r="M23" s="136">
        <v>26.1</v>
      </c>
      <c r="N23" s="136">
        <v>9.9</v>
      </c>
      <c r="O23" s="146">
        <v>0.33</v>
      </c>
    </row>
    <row r="24" spans="1:15">
      <c r="A24" s="115"/>
      <c r="B24" s="115"/>
      <c r="C24" s="115"/>
      <c r="D24" s="174"/>
      <c r="E24" s="170"/>
      <c r="F24" s="186"/>
      <c r="G24" s="115"/>
      <c r="H24" s="185"/>
      <c r="I24" s="170"/>
      <c r="J24" s="170"/>
      <c r="K24" s="171"/>
      <c r="L24" s="174"/>
      <c r="M24" s="170"/>
      <c r="N24" s="170"/>
      <c r="O24" s="172"/>
    </row>
    <row r="25" spans="1:15" ht="15.75" thickBot="1">
      <c r="A25" s="97"/>
      <c r="B25" s="11" t="s">
        <v>34</v>
      </c>
      <c r="C25" s="11">
        <v>1018</v>
      </c>
      <c r="D25" s="45">
        <f>D23+D21+D19+D17+D15+D13+D11+D9</f>
        <v>31.85</v>
      </c>
      <c r="E25" s="45">
        <f t="shared" ref="E25:O25" si="0">E23+E21+E19+E17+E15+E13+E11+E9</f>
        <v>37.76</v>
      </c>
      <c r="F25" s="108">
        <f t="shared" si="0"/>
        <v>130.73000000000002</v>
      </c>
      <c r="G25" s="11">
        <f t="shared" si="0"/>
        <v>989.18</v>
      </c>
      <c r="H25" s="18">
        <f t="shared" si="0"/>
        <v>0.22</v>
      </c>
      <c r="I25" s="45">
        <f t="shared" si="0"/>
        <v>27.25</v>
      </c>
      <c r="J25" s="45">
        <f t="shared" si="0"/>
        <v>36</v>
      </c>
      <c r="K25" s="109">
        <f t="shared" si="0"/>
        <v>5.1000000000000005</v>
      </c>
      <c r="L25" s="45">
        <f t="shared" si="0"/>
        <v>157.06</v>
      </c>
      <c r="M25" s="45">
        <f t="shared" si="0"/>
        <v>599.43000000000006</v>
      </c>
      <c r="N25" s="45">
        <f t="shared" si="0"/>
        <v>108.88</v>
      </c>
      <c r="O25" s="109">
        <f t="shared" si="0"/>
        <v>7.82</v>
      </c>
    </row>
  </sheetData>
  <pageMargins left="0" right="0" top="1.3385826771653544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F15" sqref="F15"/>
    </sheetView>
  </sheetViews>
  <sheetFormatPr defaultRowHeight="15"/>
  <cols>
    <col min="1" max="1" width="6.7109375" customWidth="1"/>
    <col min="2" max="2" width="26" customWidth="1"/>
    <col min="3" max="3" width="13.28515625" customWidth="1"/>
    <col min="4" max="4" width="9" customWidth="1"/>
    <col min="5" max="5" width="8.140625" customWidth="1"/>
    <col min="6" max="6" width="11.7109375" customWidth="1"/>
    <col min="7" max="7" width="11.4257812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38</v>
      </c>
    </row>
    <row r="2" spans="1:17">
      <c r="A2" t="s">
        <v>67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4" t="s">
        <v>3</v>
      </c>
      <c r="C5" s="7" t="s">
        <v>39</v>
      </c>
      <c r="D5" s="7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4" t="s">
        <v>9</v>
      </c>
      <c r="C6" s="98" t="s">
        <v>10</v>
      </c>
      <c r="D6" s="15"/>
      <c r="E6" s="12"/>
      <c r="F6" s="13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17"/>
      <c r="C7" s="18" t="s">
        <v>36</v>
      </c>
      <c r="D7" s="19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104">
        <v>24</v>
      </c>
      <c r="B8" s="187" t="s">
        <v>83</v>
      </c>
      <c r="C8" s="104"/>
      <c r="D8" s="140"/>
      <c r="E8" s="141"/>
      <c r="F8" s="147"/>
      <c r="G8" s="104"/>
      <c r="H8" s="139"/>
      <c r="I8" s="141"/>
      <c r="J8" s="141"/>
      <c r="K8" s="148"/>
      <c r="L8" s="139"/>
      <c r="M8" s="141"/>
      <c r="N8" s="141"/>
      <c r="O8" s="142"/>
      <c r="P8" s="46"/>
      <c r="Q8" s="46"/>
    </row>
    <row r="9" spans="1:17">
      <c r="A9" s="41"/>
      <c r="B9" s="128" t="s">
        <v>84</v>
      </c>
      <c r="C9" s="41">
        <v>100</v>
      </c>
      <c r="D9" s="32">
        <v>0.93</v>
      </c>
      <c r="E9" s="31">
        <v>6.13</v>
      </c>
      <c r="F9" s="33">
        <v>2.87</v>
      </c>
      <c r="G9" s="41">
        <v>70.41</v>
      </c>
      <c r="H9" s="126">
        <v>0.04</v>
      </c>
      <c r="I9" s="31">
        <v>18.05</v>
      </c>
      <c r="J9" s="31"/>
      <c r="K9" s="125">
        <v>3.14</v>
      </c>
      <c r="L9" s="126">
        <v>24.67</v>
      </c>
      <c r="M9" s="31">
        <v>26.22</v>
      </c>
      <c r="N9" s="31">
        <v>16.66</v>
      </c>
      <c r="O9" s="34">
        <v>0.73</v>
      </c>
      <c r="P9" s="46"/>
      <c r="Q9" s="46"/>
    </row>
    <row r="10" spans="1:17">
      <c r="A10" s="83">
        <v>82</v>
      </c>
      <c r="B10" s="87" t="s">
        <v>88</v>
      </c>
      <c r="C10" s="83"/>
      <c r="D10" s="88"/>
      <c r="E10" s="47"/>
      <c r="F10" s="89"/>
      <c r="G10" s="83"/>
      <c r="H10" s="137"/>
      <c r="I10" s="47"/>
      <c r="J10" s="47"/>
      <c r="K10" s="138"/>
      <c r="L10" s="137"/>
      <c r="M10" s="47"/>
      <c r="N10" s="47"/>
      <c r="O10" s="90"/>
    </row>
    <row r="11" spans="1:17">
      <c r="A11" s="74"/>
      <c r="B11" s="91" t="s">
        <v>82</v>
      </c>
      <c r="C11" s="74">
        <v>300</v>
      </c>
      <c r="D11" s="92">
        <v>2.19</v>
      </c>
      <c r="E11" s="64">
        <v>5.88</v>
      </c>
      <c r="F11" s="93">
        <v>14.1</v>
      </c>
      <c r="G11" s="74">
        <v>118.08</v>
      </c>
      <c r="H11" s="75">
        <v>0.06</v>
      </c>
      <c r="I11" s="64">
        <v>72.36</v>
      </c>
      <c r="J11" s="64"/>
      <c r="K11" s="76">
        <v>2.88</v>
      </c>
      <c r="L11" s="75">
        <v>41.34</v>
      </c>
      <c r="M11" s="64">
        <v>63.63</v>
      </c>
      <c r="N11" s="64">
        <v>31.44</v>
      </c>
      <c r="O11" s="77">
        <v>1.41</v>
      </c>
    </row>
    <row r="12" spans="1:17">
      <c r="A12" s="83">
        <v>288</v>
      </c>
      <c r="B12" s="87" t="s">
        <v>79</v>
      </c>
      <c r="C12" s="83"/>
      <c r="D12" s="88"/>
      <c r="E12" s="47"/>
      <c r="F12" s="89"/>
      <c r="G12" s="83"/>
      <c r="H12" s="137"/>
      <c r="I12" s="47"/>
      <c r="J12" s="47"/>
      <c r="K12" s="138"/>
      <c r="L12" s="137"/>
      <c r="M12" s="47"/>
      <c r="N12" s="47"/>
      <c r="O12" s="90"/>
    </row>
    <row r="13" spans="1:17">
      <c r="A13" s="83"/>
      <c r="B13" s="87"/>
      <c r="C13" s="83">
        <v>30</v>
      </c>
      <c r="D13" s="88">
        <v>6.59</v>
      </c>
      <c r="E13" s="47">
        <v>5.4</v>
      </c>
      <c r="F13" s="89">
        <v>0.1</v>
      </c>
      <c r="G13" s="83">
        <v>74.400000000000006</v>
      </c>
      <c r="H13" s="137">
        <v>0.02</v>
      </c>
      <c r="I13" s="47">
        <v>1.41</v>
      </c>
      <c r="J13" s="47"/>
      <c r="K13" s="138">
        <v>0.08</v>
      </c>
      <c r="L13" s="137">
        <v>16.559999999999999</v>
      </c>
      <c r="M13" s="47">
        <v>36.75</v>
      </c>
      <c r="N13" s="47">
        <v>1.62</v>
      </c>
      <c r="O13" s="90">
        <v>0.44</v>
      </c>
    </row>
    <row r="14" spans="1:17">
      <c r="A14" s="35">
        <v>302</v>
      </c>
      <c r="B14" s="36" t="s">
        <v>42</v>
      </c>
      <c r="C14" s="65"/>
      <c r="D14" s="61"/>
      <c r="E14" s="60"/>
      <c r="F14" s="62"/>
      <c r="G14" s="65"/>
      <c r="H14" s="149"/>
      <c r="I14" s="60"/>
      <c r="J14" s="60"/>
      <c r="K14" s="66"/>
      <c r="L14" s="149"/>
      <c r="M14" s="60"/>
      <c r="N14" s="60"/>
      <c r="O14" s="63"/>
    </row>
    <row r="15" spans="1:17">
      <c r="A15" s="29"/>
      <c r="B15" s="30" t="s">
        <v>43</v>
      </c>
      <c r="C15" s="41">
        <v>200</v>
      </c>
      <c r="D15" s="32">
        <v>11.87</v>
      </c>
      <c r="E15" s="31">
        <v>5.47</v>
      </c>
      <c r="F15" s="33">
        <v>53.12</v>
      </c>
      <c r="G15" s="41">
        <v>309.14999999999998</v>
      </c>
      <c r="H15" s="126">
        <v>0.27</v>
      </c>
      <c r="I15" s="31"/>
      <c r="J15" s="31"/>
      <c r="K15" s="125"/>
      <c r="L15" s="126">
        <v>19.47</v>
      </c>
      <c r="M15" s="31">
        <v>280</v>
      </c>
      <c r="N15" s="31">
        <v>186.67</v>
      </c>
      <c r="O15" s="34">
        <v>6.68</v>
      </c>
    </row>
    <row r="16" spans="1:17">
      <c r="A16" s="35" t="s">
        <v>44</v>
      </c>
      <c r="B16" s="36" t="s">
        <v>45</v>
      </c>
      <c r="C16" s="35"/>
      <c r="D16" s="37"/>
      <c r="E16" s="27"/>
      <c r="F16" s="38"/>
      <c r="G16" s="35"/>
      <c r="H16" s="124"/>
      <c r="I16" s="27"/>
      <c r="J16" s="27"/>
      <c r="K16" s="123"/>
      <c r="L16" s="124"/>
      <c r="M16" s="27"/>
      <c r="N16" s="27"/>
      <c r="O16" s="39"/>
    </row>
    <row r="17" spans="1:15">
      <c r="A17" s="41"/>
      <c r="B17" s="30" t="s">
        <v>46</v>
      </c>
      <c r="C17" s="41">
        <v>75</v>
      </c>
      <c r="D17" s="32">
        <v>12.6</v>
      </c>
      <c r="E17" s="31">
        <v>10.88</v>
      </c>
      <c r="F17" s="33">
        <v>10.8</v>
      </c>
      <c r="G17" s="74">
        <v>189.76</v>
      </c>
      <c r="H17" s="126">
        <v>0.06</v>
      </c>
      <c r="I17" s="31">
        <v>0.16</v>
      </c>
      <c r="J17" s="31">
        <v>1.6</v>
      </c>
      <c r="K17" s="125">
        <v>0.3</v>
      </c>
      <c r="L17" s="126">
        <v>35.200000000000003</v>
      </c>
      <c r="M17" s="31">
        <v>76.8</v>
      </c>
      <c r="N17" s="31">
        <v>20.8</v>
      </c>
      <c r="O17" s="34">
        <v>1.76</v>
      </c>
    </row>
    <row r="18" spans="1:15">
      <c r="A18" s="35">
        <v>379</v>
      </c>
      <c r="B18" s="36" t="s">
        <v>47</v>
      </c>
      <c r="C18" s="35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41"/>
      <c r="B19" s="23" t="s">
        <v>48</v>
      </c>
      <c r="C19" s="41">
        <v>200</v>
      </c>
      <c r="D19" s="32">
        <v>3.6</v>
      </c>
      <c r="E19" s="31">
        <v>2.67</v>
      </c>
      <c r="F19" s="33">
        <v>29.2</v>
      </c>
      <c r="G19" s="41">
        <v>155.19999999999999</v>
      </c>
      <c r="H19" s="126">
        <v>0.03</v>
      </c>
      <c r="I19" s="31">
        <v>1.47</v>
      </c>
      <c r="J19" s="31"/>
      <c r="K19" s="125"/>
      <c r="L19" s="126">
        <v>158.66999999999999</v>
      </c>
      <c r="M19" s="31">
        <v>132</v>
      </c>
      <c r="N19" s="31">
        <v>29.33</v>
      </c>
      <c r="O19" s="34">
        <v>2.4</v>
      </c>
    </row>
    <row r="20" spans="1:15">
      <c r="A20" s="35" t="s">
        <v>32</v>
      </c>
      <c r="B20" s="94" t="s">
        <v>76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>
      <c r="A21" s="29"/>
      <c r="B21" s="23"/>
      <c r="C21" s="41">
        <v>60</v>
      </c>
      <c r="D21" s="32">
        <v>3.36</v>
      </c>
      <c r="E21" s="31">
        <v>0.66</v>
      </c>
      <c r="F21" s="33">
        <v>29.64</v>
      </c>
      <c r="G21" s="41">
        <v>137.94</v>
      </c>
      <c r="H21" s="165">
        <v>7.0000000000000007E-2</v>
      </c>
      <c r="I21" s="31"/>
      <c r="J21" s="31"/>
      <c r="K21" s="125">
        <v>0.54</v>
      </c>
      <c r="L21" s="126">
        <v>13.8</v>
      </c>
      <c r="M21" s="31">
        <v>63.6</v>
      </c>
      <c r="N21" s="31">
        <v>15</v>
      </c>
      <c r="O21" s="34">
        <v>1.86</v>
      </c>
    </row>
    <row r="22" spans="1:15">
      <c r="A22" s="35" t="s">
        <v>33</v>
      </c>
      <c r="B22" s="94" t="s">
        <v>75</v>
      </c>
      <c r="C22" s="35"/>
      <c r="D22" s="37"/>
      <c r="E22" s="27"/>
      <c r="F22" s="38"/>
      <c r="G22" s="35"/>
      <c r="H22" s="124"/>
      <c r="I22" s="27"/>
      <c r="J22" s="27"/>
      <c r="K22" s="123"/>
      <c r="L22" s="124"/>
      <c r="M22" s="27"/>
      <c r="N22" s="27"/>
      <c r="O22" s="39"/>
    </row>
    <row r="23" spans="1:15" ht="15.75" thickBot="1">
      <c r="A23" s="42"/>
      <c r="B23" s="173"/>
      <c r="C23" s="42">
        <v>30</v>
      </c>
      <c r="D23" s="144">
        <v>2.37</v>
      </c>
      <c r="E23" s="136">
        <v>0.3</v>
      </c>
      <c r="F23" s="145">
        <v>14.49</v>
      </c>
      <c r="G23" s="42">
        <v>70.14</v>
      </c>
      <c r="H23" s="143">
        <v>0.03</v>
      </c>
      <c r="I23" s="136"/>
      <c r="J23" s="136"/>
      <c r="K23" s="178">
        <v>0.39</v>
      </c>
      <c r="L23" s="143">
        <v>6.4</v>
      </c>
      <c r="M23" s="136">
        <v>26.1</v>
      </c>
      <c r="N23" s="136">
        <v>9.9</v>
      </c>
      <c r="O23" s="146">
        <v>0.33</v>
      </c>
    </row>
    <row r="24" spans="1:15">
      <c r="A24" s="134"/>
      <c r="B24" s="157"/>
      <c r="C24" s="134"/>
      <c r="D24" s="179"/>
      <c r="E24" s="159"/>
      <c r="F24" s="180"/>
      <c r="G24" s="134"/>
      <c r="H24" s="164"/>
      <c r="I24" s="159"/>
      <c r="J24" s="159"/>
      <c r="K24" s="160"/>
      <c r="L24" s="164"/>
      <c r="M24" s="159"/>
      <c r="N24" s="159"/>
      <c r="O24" s="166"/>
    </row>
    <row r="25" spans="1:15" ht="15.75" thickBot="1">
      <c r="A25" s="97"/>
      <c r="B25" s="43" t="s">
        <v>34</v>
      </c>
      <c r="C25" s="11">
        <f>C9+C11+C13+C15+C17+C19+C21+C23</f>
        <v>995</v>
      </c>
      <c r="D25" s="45">
        <f>D23+D21+D19+D17+D15+D13+D11+D9</f>
        <v>43.51</v>
      </c>
      <c r="E25" s="45">
        <f>E23+E21+E19+E17+E15+E13+E11+E9</f>
        <v>37.39</v>
      </c>
      <c r="F25" s="108">
        <f t="shared" ref="F25:O25" si="0">F23+F21+F19+F17+F15+F13+F11+F9</f>
        <v>154.32</v>
      </c>
      <c r="G25" s="11">
        <f>G23+G21+G19+G15+G13+G11+G9+G17</f>
        <v>1125.08</v>
      </c>
      <c r="H25" s="18">
        <f t="shared" si="0"/>
        <v>0.58000000000000007</v>
      </c>
      <c r="I25" s="45">
        <f t="shared" si="0"/>
        <v>93.45</v>
      </c>
      <c r="J25" s="45">
        <f t="shared" si="0"/>
        <v>1.6</v>
      </c>
      <c r="K25" s="109">
        <f t="shared" si="0"/>
        <v>7.33</v>
      </c>
      <c r="L25" s="18">
        <f t="shared" si="0"/>
        <v>316.11</v>
      </c>
      <c r="M25" s="45">
        <f t="shared" si="0"/>
        <v>705.1</v>
      </c>
      <c r="N25" s="45">
        <f t="shared" si="0"/>
        <v>311.42</v>
      </c>
      <c r="O25" s="109">
        <f t="shared" si="0"/>
        <v>15.61</v>
      </c>
    </row>
  </sheetData>
  <pageMargins left="0" right="0" top="1.3385826771653544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E14" sqref="E14"/>
    </sheetView>
  </sheetViews>
  <sheetFormatPr defaultRowHeight="15"/>
  <cols>
    <col min="1" max="1" width="6.85546875" customWidth="1"/>
    <col min="2" max="2" width="26" customWidth="1"/>
    <col min="3" max="3" width="13.140625" customWidth="1"/>
    <col min="4" max="4" width="9" customWidth="1"/>
    <col min="5" max="5" width="8.140625" customWidth="1"/>
    <col min="6" max="6" width="11.5703125" customWidth="1"/>
    <col min="7" max="7" width="11.7109375" customWidth="1"/>
    <col min="8" max="8" width="8.85546875" customWidth="1"/>
    <col min="9" max="10" width="6.85546875" customWidth="1"/>
    <col min="11" max="11" width="7.7109375" customWidth="1"/>
    <col min="12" max="12" width="7.28515625" customWidth="1"/>
    <col min="13" max="13" width="6.85546875" customWidth="1"/>
    <col min="14" max="14" width="8" customWidth="1"/>
    <col min="15" max="15" width="7.42578125" customWidth="1"/>
  </cols>
  <sheetData>
    <row r="1" spans="1:17">
      <c r="A1" t="s">
        <v>49</v>
      </c>
    </row>
    <row r="2" spans="1:17">
      <c r="A2" t="s">
        <v>67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3" t="s">
        <v>3</v>
      </c>
      <c r="C5" s="4" t="s">
        <v>39</v>
      </c>
      <c r="D5" s="5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0" t="s">
        <v>9</v>
      </c>
      <c r="C6" s="85" t="s">
        <v>10</v>
      </c>
      <c r="D6" s="12"/>
      <c r="E6" s="12"/>
      <c r="F6" s="13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43"/>
      <c r="C7" s="11" t="s">
        <v>36</v>
      </c>
      <c r="D7" s="55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69">
        <v>140</v>
      </c>
      <c r="B8" s="114" t="s">
        <v>53</v>
      </c>
      <c r="C8" s="69"/>
      <c r="D8" s="110"/>
      <c r="E8" s="71"/>
      <c r="F8" s="111"/>
      <c r="G8" s="69"/>
      <c r="H8" s="70"/>
      <c r="I8" s="71"/>
      <c r="J8" s="71"/>
      <c r="K8" s="72"/>
      <c r="L8" s="70"/>
      <c r="M8" s="71"/>
      <c r="N8" s="71"/>
      <c r="O8" s="73"/>
    </row>
    <row r="9" spans="1:17">
      <c r="A9" s="74"/>
      <c r="B9" s="91" t="s">
        <v>54</v>
      </c>
      <c r="C9" s="74">
        <v>300</v>
      </c>
      <c r="D9" s="92">
        <v>10.14</v>
      </c>
      <c r="E9" s="64">
        <v>9.93</v>
      </c>
      <c r="F9" s="93">
        <v>15.75</v>
      </c>
      <c r="G9" s="74">
        <v>192.93</v>
      </c>
      <c r="H9" s="75">
        <v>0.14000000000000001</v>
      </c>
      <c r="I9" s="64">
        <v>8.25</v>
      </c>
      <c r="J9" s="64">
        <v>18</v>
      </c>
      <c r="K9" s="76">
        <v>1.05</v>
      </c>
      <c r="L9" s="75">
        <v>37.979999999999997</v>
      </c>
      <c r="M9" s="64">
        <v>210.84</v>
      </c>
      <c r="N9" s="64">
        <v>55.26</v>
      </c>
      <c r="O9" s="77">
        <v>1.5</v>
      </c>
    </row>
    <row r="10" spans="1:17">
      <c r="A10" s="81">
        <v>310</v>
      </c>
      <c r="B10" s="94" t="s">
        <v>91</v>
      </c>
      <c r="C10" s="78"/>
      <c r="D10" s="95"/>
      <c r="E10" s="80"/>
      <c r="F10" s="96"/>
      <c r="G10" s="78"/>
      <c r="H10" s="79"/>
      <c r="I10" s="80"/>
      <c r="J10" s="80"/>
      <c r="K10" s="81"/>
      <c r="L10" s="79"/>
      <c r="M10" s="80"/>
      <c r="N10" s="80"/>
      <c r="O10" s="82"/>
    </row>
    <row r="11" spans="1:17">
      <c r="A11" s="76"/>
      <c r="B11" s="91"/>
      <c r="C11" s="74">
        <v>200</v>
      </c>
      <c r="D11" s="92">
        <v>4</v>
      </c>
      <c r="E11" s="64">
        <v>0.8</v>
      </c>
      <c r="F11" s="93">
        <v>31.6</v>
      </c>
      <c r="G11" s="74">
        <v>149.6</v>
      </c>
      <c r="H11" s="75">
        <v>0.2</v>
      </c>
      <c r="I11" s="64">
        <v>29</v>
      </c>
      <c r="J11" s="64"/>
      <c r="K11" s="76">
        <v>0.2</v>
      </c>
      <c r="L11" s="75">
        <v>24</v>
      </c>
      <c r="M11" s="64">
        <v>108</v>
      </c>
      <c r="N11" s="64">
        <v>44</v>
      </c>
      <c r="O11" s="77">
        <v>1.6</v>
      </c>
    </row>
    <row r="12" spans="1:17">
      <c r="A12" s="83">
        <v>71</v>
      </c>
      <c r="B12" s="87" t="s">
        <v>92</v>
      </c>
      <c r="C12" s="83"/>
      <c r="D12" s="88"/>
      <c r="E12" s="47"/>
      <c r="F12" s="89"/>
      <c r="G12" s="83"/>
      <c r="H12" s="137"/>
      <c r="I12" s="47"/>
      <c r="J12" s="47"/>
      <c r="K12" s="138"/>
      <c r="L12" s="137"/>
      <c r="M12" s="47"/>
      <c r="N12" s="47"/>
      <c r="O12" s="90"/>
    </row>
    <row r="13" spans="1:17">
      <c r="A13" s="83"/>
      <c r="B13" s="87" t="s">
        <v>57</v>
      </c>
      <c r="C13" s="83">
        <v>50</v>
      </c>
      <c r="D13" s="88">
        <v>0.24</v>
      </c>
      <c r="E13" s="47">
        <v>0.03</v>
      </c>
      <c r="F13" s="89">
        <v>0.75</v>
      </c>
      <c r="G13" s="83">
        <v>4.2300000000000004</v>
      </c>
      <c r="H13" s="137">
        <v>0.01</v>
      </c>
      <c r="I13" s="47">
        <v>3</v>
      </c>
      <c r="J13" s="47"/>
      <c r="K13" s="138">
        <v>0.03</v>
      </c>
      <c r="L13" s="137">
        <v>6.9</v>
      </c>
      <c r="M13" s="47">
        <v>12.6</v>
      </c>
      <c r="N13" s="47">
        <v>4.2</v>
      </c>
      <c r="O13" s="90">
        <v>0.18</v>
      </c>
    </row>
    <row r="14" spans="1:17">
      <c r="A14" s="78">
        <v>338</v>
      </c>
      <c r="B14" s="94" t="s">
        <v>93</v>
      </c>
      <c r="C14" s="78"/>
      <c r="D14" s="95"/>
      <c r="E14" s="80"/>
      <c r="F14" s="96"/>
      <c r="G14" s="78"/>
      <c r="H14" s="79"/>
      <c r="I14" s="80"/>
      <c r="J14" s="80"/>
      <c r="K14" s="81"/>
      <c r="L14" s="79"/>
      <c r="M14" s="80"/>
      <c r="N14" s="80"/>
      <c r="O14" s="82"/>
    </row>
    <row r="15" spans="1:17">
      <c r="A15" s="74"/>
      <c r="B15" s="91" t="s">
        <v>94</v>
      </c>
      <c r="C15" s="74">
        <v>75</v>
      </c>
      <c r="D15" s="92">
        <v>0.3</v>
      </c>
      <c r="E15" s="64">
        <v>0.3</v>
      </c>
      <c r="F15" s="93">
        <v>7.35</v>
      </c>
      <c r="G15" s="74">
        <v>33.299999999999997</v>
      </c>
      <c r="H15" s="75">
        <v>0.02</v>
      </c>
      <c r="I15" s="64">
        <v>7.5</v>
      </c>
      <c r="J15" s="64"/>
      <c r="K15" s="76">
        <v>0.15</v>
      </c>
      <c r="L15" s="75">
        <v>12</v>
      </c>
      <c r="M15" s="64">
        <v>8.25</v>
      </c>
      <c r="N15" s="64">
        <v>6.75</v>
      </c>
      <c r="O15" s="77">
        <v>1.65</v>
      </c>
    </row>
    <row r="16" spans="1:17">
      <c r="A16" s="78">
        <v>349</v>
      </c>
      <c r="B16" s="94" t="s">
        <v>58</v>
      </c>
      <c r="C16" s="78"/>
      <c r="D16" s="95"/>
      <c r="E16" s="80"/>
      <c r="F16" s="96"/>
      <c r="G16" s="78"/>
      <c r="H16" s="79"/>
      <c r="I16" s="80"/>
      <c r="J16" s="80"/>
      <c r="K16" s="81"/>
      <c r="L16" s="79"/>
      <c r="M16" s="80"/>
      <c r="N16" s="80"/>
      <c r="O16" s="82"/>
    </row>
    <row r="17" spans="1:15">
      <c r="A17" s="74"/>
      <c r="B17" s="87" t="s">
        <v>59</v>
      </c>
      <c r="C17" s="74">
        <v>200</v>
      </c>
      <c r="D17" s="92">
        <v>1.1599999999999999</v>
      </c>
      <c r="E17" s="64">
        <v>0.3</v>
      </c>
      <c r="F17" s="93">
        <v>47.26</v>
      </c>
      <c r="G17" s="74">
        <v>196.38</v>
      </c>
      <c r="H17" s="75">
        <v>0.02</v>
      </c>
      <c r="I17" s="64">
        <v>0.8</v>
      </c>
      <c r="J17" s="64"/>
      <c r="K17" s="76">
        <v>0.2</v>
      </c>
      <c r="L17" s="75">
        <v>5.84</v>
      </c>
      <c r="M17" s="64">
        <v>46</v>
      </c>
      <c r="N17" s="64">
        <v>33</v>
      </c>
      <c r="O17" s="77">
        <v>0.96</v>
      </c>
    </row>
    <row r="18" spans="1:15">
      <c r="A18" s="35" t="s">
        <v>32</v>
      </c>
      <c r="B18" s="94" t="s">
        <v>76</v>
      </c>
      <c r="C18" s="35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29"/>
      <c r="B19" s="23"/>
      <c r="C19" s="41">
        <v>60</v>
      </c>
      <c r="D19" s="32">
        <v>3.36</v>
      </c>
      <c r="E19" s="31">
        <v>0.66</v>
      </c>
      <c r="F19" s="33">
        <v>29.64</v>
      </c>
      <c r="G19" s="41">
        <v>137.94</v>
      </c>
      <c r="H19" s="165">
        <v>7.0000000000000007E-2</v>
      </c>
      <c r="I19" s="31"/>
      <c r="J19" s="31"/>
      <c r="K19" s="125">
        <v>0.54</v>
      </c>
      <c r="L19" s="126">
        <v>13.8</v>
      </c>
      <c r="M19" s="31">
        <v>63.6</v>
      </c>
      <c r="N19" s="31">
        <v>15</v>
      </c>
      <c r="O19" s="34">
        <v>1.86</v>
      </c>
    </row>
    <row r="20" spans="1:15">
      <c r="A20" s="35" t="s">
        <v>33</v>
      </c>
      <c r="B20" s="94" t="s">
        <v>75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>
      <c r="A21" s="41"/>
      <c r="B21" s="30"/>
      <c r="C21" s="41">
        <v>30</v>
      </c>
      <c r="D21" s="32">
        <v>2.37</v>
      </c>
      <c r="E21" s="31">
        <v>0.3</v>
      </c>
      <c r="F21" s="33">
        <v>14.49</v>
      </c>
      <c r="G21" s="41">
        <v>70.14</v>
      </c>
      <c r="H21" s="126">
        <v>0.03</v>
      </c>
      <c r="I21" s="31"/>
      <c r="J21" s="31"/>
      <c r="K21" s="125">
        <v>0.39</v>
      </c>
      <c r="L21" s="126">
        <v>6.4</v>
      </c>
      <c r="M21" s="31">
        <v>26.1</v>
      </c>
      <c r="N21" s="31">
        <v>9.9</v>
      </c>
      <c r="O21" s="34">
        <v>0.33</v>
      </c>
    </row>
    <row r="22" spans="1:15">
      <c r="A22" s="78"/>
      <c r="B22" s="94"/>
      <c r="C22" s="78"/>
      <c r="D22" s="95"/>
      <c r="E22" s="80"/>
      <c r="F22" s="96"/>
      <c r="G22" s="78"/>
      <c r="H22" s="79"/>
      <c r="I22" s="80"/>
      <c r="J22" s="80"/>
      <c r="K22" s="81"/>
      <c r="L22" s="79"/>
      <c r="M22" s="80"/>
      <c r="N22" s="80"/>
      <c r="O22" s="82"/>
    </row>
    <row r="23" spans="1:15" ht="15.75" thickBot="1">
      <c r="A23" s="83"/>
      <c r="B23" s="87"/>
      <c r="C23" s="83"/>
      <c r="D23" s="88"/>
      <c r="E23" s="47"/>
      <c r="F23" s="89"/>
      <c r="G23" s="83"/>
      <c r="H23" s="137"/>
      <c r="I23" s="47"/>
      <c r="J23" s="47"/>
      <c r="K23" s="138"/>
      <c r="L23" s="168"/>
      <c r="M23" s="184"/>
      <c r="N23" s="184"/>
      <c r="O23" s="132"/>
    </row>
    <row r="24" spans="1:15">
      <c r="A24" s="134"/>
      <c r="B24" s="157"/>
      <c r="C24" s="134"/>
      <c r="D24" s="179"/>
      <c r="E24" s="159"/>
      <c r="F24" s="180"/>
      <c r="G24" s="134"/>
      <c r="H24" s="164"/>
      <c r="I24" s="159"/>
      <c r="J24" s="159"/>
      <c r="K24" s="160"/>
      <c r="L24" s="179"/>
      <c r="M24" s="159"/>
      <c r="N24" s="159"/>
      <c r="O24" s="160"/>
    </row>
    <row r="25" spans="1:15" ht="15.75" thickBot="1">
      <c r="A25" s="97"/>
      <c r="B25" s="43" t="s">
        <v>34</v>
      </c>
      <c r="C25" s="11">
        <f>C9+C11+C13+C15+C17+C19+C21</f>
        <v>915</v>
      </c>
      <c r="D25" s="45">
        <f t="shared" ref="D25:O25" si="0">D23+D21+D19+D17+D15+D9+D11+D13</f>
        <v>21.57</v>
      </c>
      <c r="E25" s="44">
        <f t="shared" si="0"/>
        <v>12.32</v>
      </c>
      <c r="F25" s="133">
        <f t="shared" si="0"/>
        <v>146.84</v>
      </c>
      <c r="G25" s="11">
        <f t="shared" si="0"/>
        <v>784.5200000000001</v>
      </c>
      <c r="H25" s="183">
        <f t="shared" si="0"/>
        <v>0.49000000000000005</v>
      </c>
      <c r="I25" s="44">
        <f t="shared" si="0"/>
        <v>48.55</v>
      </c>
      <c r="J25" s="44">
        <f t="shared" si="0"/>
        <v>18</v>
      </c>
      <c r="K25" s="127">
        <f t="shared" si="0"/>
        <v>2.56</v>
      </c>
      <c r="L25" s="45">
        <f t="shared" si="0"/>
        <v>106.92000000000002</v>
      </c>
      <c r="M25" s="44">
        <f t="shared" si="0"/>
        <v>475.39</v>
      </c>
      <c r="N25" s="44">
        <f t="shared" si="0"/>
        <v>168.10999999999999</v>
      </c>
      <c r="O25" s="127">
        <f t="shared" si="0"/>
        <v>8.08</v>
      </c>
    </row>
  </sheetData>
  <pageMargins left="0" right="0" top="1.3385826771653544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25" sqref="C25"/>
    </sheetView>
  </sheetViews>
  <sheetFormatPr defaultRowHeight="15"/>
  <cols>
    <col min="1" max="1" width="6.85546875" customWidth="1"/>
    <col min="2" max="2" width="25.7109375" customWidth="1"/>
    <col min="3" max="3" width="13.5703125" customWidth="1"/>
    <col min="4" max="4" width="9" customWidth="1"/>
    <col min="5" max="5" width="8.140625" customWidth="1"/>
    <col min="6" max="6" width="11.5703125" customWidth="1"/>
    <col min="7" max="7" width="11.710937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61</v>
      </c>
    </row>
    <row r="2" spans="1:17">
      <c r="A2" t="s">
        <v>67</v>
      </c>
    </row>
    <row r="3" spans="1:17">
      <c r="A3" t="s">
        <v>35</v>
      </c>
    </row>
    <row r="4" spans="1:17" ht="15.75" thickBot="1">
      <c r="A4" t="s">
        <v>74</v>
      </c>
    </row>
    <row r="5" spans="1:17" ht="15.75" thickBot="1">
      <c r="A5" s="2" t="s">
        <v>2</v>
      </c>
      <c r="B5" s="4" t="s">
        <v>69</v>
      </c>
      <c r="C5" s="3" t="s">
        <v>39</v>
      </c>
      <c r="D5" s="7" t="s">
        <v>5</v>
      </c>
      <c r="E5" s="5"/>
      <c r="F5" s="6"/>
      <c r="G5" s="2" t="s">
        <v>6</v>
      </c>
      <c r="H5" s="7"/>
      <c r="I5" s="5"/>
      <c r="J5" s="5"/>
      <c r="K5" s="5" t="s">
        <v>7</v>
      </c>
      <c r="L5" s="5"/>
      <c r="M5" s="5"/>
      <c r="N5" s="5"/>
      <c r="O5" s="6"/>
      <c r="P5" s="46"/>
      <c r="Q5" s="46"/>
    </row>
    <row r="6" spans="1:17">
      <c r="A6" s="9" t="s">
        <v>8</v>
      </c>
      <c r="B6" s="14" t="s">
        <v>9</v>
      </c>
      <c r="C6" s="98" t="s">
        <v>10</v>
      </c>
      <c r="D6" s="15"/>
      <c r="E6" s="12"/>
      <c r="F6" s="13"/>
      <c r="G6" s="9" t="s">
        <v>11</v>
      </c>
      <c r="H6" s="175"/>
      <c r="I6" s="176" t="s">
        <v>12</v>
      </c>
      <c r="J6" s="176"/>
      <c r="K6" s="177"/>
      <c r="L6" s="161" t="s">
        <v>62</v>
      </c>
      <c r="M6" s="176"/>
      <c r="N6" s="176"/>
      <c r="O6" s="177"/>
      <c r="P6" s="46"/>
      <c r="Q6" s="46"/>
    </row>
    <row r="7" spans="1:17" ht="15.75" thickBot="1">
      <c r="A7" s="17" t="s">
        <v>14</v>
      </c>
      <c r="B7" s="11"/>
      <c r="C7" s="18" t="s">
        <v>36</v>
      </c>
      <c r="D7" s="19" t="s">
        <v>15</v>
      </c>
      <c r="E7" s="20" t="s">
        <v>16</v>
      </c>
      <c r="F7" s="21" t="s">
        <v>17</v>
      </c>
      <c r="G7" s="17" t="s">
        <v>18</v>
      </c>
      <c r="H7" s="19" t="s">
        <v>19</v>
      </c>
      <c r="I7" s="20" t="s">
        <v>20</v>
      </c>
      <c r="J7" s="20" t="s">
        <v>21</v>
      </c>
      <c r="K7" s="21" t="s">
        <v>22</v>
      </c>
      <c r="L7" s="19" t="s">
        <v>23</v>
      </c>
      <c r="M7" s="20" t="s">
        <v>24</v>
      </c>
      <c r="N7" s="20" t="s">
        <v>25</v>
      </c>
      <c r="O7" s="21" t="s">
        <v>26</v>
      </c>
      <c r="P7" s="46"/>
      <c r="Q7" s="46"/>
    </row>
    <row r="8" spans="1:17">
      <c r="A8" s="22">
        <v>59</v>
      </c>
      <c r="B8" s="87" t="s">
        <v>95</v>
      </c>
      <c r="C8" s="104"/>
      <c r="D8" s="56"/>
      <c r="E8" s="57"/>
      <c r="F8" s="58"/>
      <c r="G8" s="105"/>
      <c r="H8" s="156"/>
      <c r="I8" s="57"/>
      <c r="J8" s="57"/>
      <c r="K8" s="182"/>
      <c r="L8" s="156"/>
      <c r="M8" s="57"/>
      <c r="N8" s="57"/>
      <c r="O8" s="59"/>
    </row>
    <row r="9" spans="1:17">
      <c r="A9" s="29"/>
      <c r="B9" s="91" t="s">
        <v>96</v>
      </c>
      <c r="C9" s="41">
        <v>100</v>
      </c>
      <c r="D9" s="32">
        <v>0.86</v>
      </c>
      <c r="E9" s="31">
        <v>5.22</v>
      </c>
      <c r="F9" s="33">
        <v>7.87</v>
      </c>
      <c r="G9" s="41">
        <v>81.900000000000006</v>
      </c>
      <c r="H9" s="126">
        <v>0.05</v>
      </c>
      <c r="I9" s="31">
        <v>6.95</v>
      </c>
      <c r="J9" s="31"/>
      <c r="K9" s="125">
        <v>2.4900000000000002</v>
      </c>
      <c r="L9" s="126">
        <v>21.19</v>
      </c>
      <c r="M9" s="31">
        <v>33.979999999999997</v>
      </c>
      <c r="N9" s="31">
        <v>24</v>
      </c>
      <c r="O9" s="34">
        <v>1.32</v>
      </c>
    </row>
    <row r="10" spans="1:17">
      <c r="A10" s="22">
        <v>88</v>
      </c>
      <c r="B10" s="87" t="s">
        <v>97</v>
      </c>
      <c r="C10" s="22"/>
      <c r="D10" s="25"/>
      <c r="E10" s="24"/>
      <c r="F10" s="26"/>
      <c r="G10" s="22"/>
      <c r="H10" s="129"/>
      <c r="I10" s="24"/>
      <c r="J10" s="24"/>
      <c r="K10" s="130"/>
      <c r="L10" s="129"/>
      <c r="M10" s="24"/>
      <c r="N10" s="24"/>
      <c r="O10" s="28"/>
    </row>
    <row r="11" spans="1:17">
      <c r="A11" s="117"/>
      <c r="B11" s="87" t="s">
        <v>98</v>
      </c>
      <c r="C11" s="22">
        <v>300</v>
      </c>
      <c r="D11" s="25">
        <v>2.16</v>
      </c>
      <c r="E11" s="24">
        <v>5.97</v>
      </c>
      <c r="F11" s="26">
        <v>9.75</v>
      </c>
      <c r="G11" s="22">
        <v>101.37</v>
      </c>
      <c r="H11" s="129">
        <v>0.09</v>
      </c>
      <c r="I11" s="24">
        <v>22.17</v>
      </c>
      <c r="J11" s="24"/>
      <c r="K11" s="130">
        <v>2.85</v>
      </c>
      <c r="L11" s="129">
        <v>40.770000000000003</v>
      </c>
      <c r="M11" s="24">
        <v>56.91</v>
      </c>
      <c r="N11" s="24">
        <v>26.64</v>
      </c>
      <c r="O11" s="28">
        <v>0.99</v>
      </c>
    </row>
    <row r="12" spans="1:17">
      <c r="A12" s="81">
        <v>288</v>
      </c>
      <c r="B12" s="94" t="s">
        <v>79</v>
      </c>
      <c r="C12" s="78"/>
      <c r="D12" s="95"/>
      <c r="E12" s="80"/>
      <c r="F12" s="96"/>
      <c r="G12" s="78"/>
      <c r="H12" s="79"/>
      <c r="I12" s="80"/>
      <c r="J12" s="80"/>
      <c r="K12" s="81"/>
      <c r="L12" s="79"/>
      <c r="M12" s="80"/>
      <c r="N12" s="80"/>
      <c r="O12" s="82"/>
    </row>
    <row r="13" spans="1:17">
      <c r="A13" s="76"/>
      <c r="B13" s="91"/>
      <c r="C13" s="74">
        <v>30</v>
      </c>
      <c r="D13" s="92">
        <v>6.59</v>
      </c>
      <c r="E13" s="64">
        <v>5.4</v>
      </c>
      <c r="F13" s="93">
        <v>0.1</v>
      </c>
      <c r="G13" s="74">
        <v>74.400000000000006</v>
      </c>
      <c r="H13" s="75">
        <v>0.02</v>
      </c>
      <c r="I13" s="64">
        <v>1.41</v>
      </c>
      <c r="J13" s="64"/>
      <c r="K13" s="76">
        <v>0.08</v>
      </c>
      <c r="L13" s="75">
        <v>16.559999999999999</v>
      </c>
      <c r="M13" s="64">
        <v>36.75</v>
      </c>
      <c r="N13" s="64">
        <v>1.62</v>
      </c>
      <c r="O13" s="77">
        <v>0.44</v>
      </c>
    </row>
    <row r="14" spans="1:17">
      <c r="A14" s="78">
        <v>309</v>
      </c>
      <c r="B14" s="94" t="s">
        <v>27</v>
      </c>
      <c r="C14" s="78"/>
      <c r="D14" s="95"/>
      <c r="E14" s="80"/>
      <c r="F14" s="96"/>
      <c r="G14" s="78"/>
      <c r="H14" s="79"/>
      <c r="I14" s="80"/>
      <c r="J14" s="80"/>
      <c r="K14" s="81"/>
      <c r="L14" s="79"/>
      <c r="M14" s="80"/>
      <c r="N14" s="80"/>
      <c r="O14" s="82"/>
    </row>
    <row r="15" spans="1:17">
      <c r="A15" s="74"/>
      <c r="B15" s="91" t="s">
        <v>28</v>
      </c>
      <c r="C15" s="74" t="s">
        <v>37</v>
      </c>
      <c r="D15" s="92">
        <v>7.14</v>
      </c>
      <c r="E15" s="64">
        <v>10.5</v>
      </c>
      <c r="F15" s="93">
        <v>39.9</v>
      </c>
      <c r="G15" s="74">
        <v>282.66000000000003</v>
      </c>
      <c r="H15" s="75">
        <v>0.08</v>
      </c>
      <c r="I15" s="64"/>
      <c r="J15" s="64"/>
      <c r="K15" s="76">
        <v>2.73</v>
      </c>
      <c r="L15" s="75">
        <v>16.8</v>
      </c>
      <c r="M15" s="64">
        <v>48.3</v>
      </c>
      <c r="N15" s="64">
        <v>10.5</v>
      </c>
      <c r="O15" s="77">
        <v>1.05</v>
      </c>
    </row>
    <row r="16" spans="1:17">
      <c r="A16" s="78">
        <v>15</v>
      </c>
      <c r="B16" s="94" t="s">
        <v>63</v>
      </c>
      <c r="C16" s="78"/>
      <c r="D16" s="95"/>
      <c r="E16" s="80"/>
      <c r="F16" s="96"/>
      <c r="G16" s="78"/>
      <c r="H16" s="79"/>
      <c r="I16" s="80"/>
      <c r="J16" s="80"/>
      <c r="K16" s="81"/>
      <c r="L16" s="79"/>
      <c r="M16" s="80"/>
      <c r="N16" s="80"/>
      <c r="O16" s="82"/>
    </row>
    <row r="17" spans="1:15">
      <c r="A17" s="74"/>
      <c r="B17" s="91" t="s">
        <v>64</v>
      </c>
      <c r="C17" s="74">
        <v>30</v>
      </c>
      <c r="D17" s="92">
        <v>6.96</v>
      </c>
      <c r="E17" s="64">
        <v>8.5500000000000007</v>
      </c>
      <c r="F17" s="93"/>
      <c r="G17" s="74">
        <v>107.49</v>
      </c>
      <c r="H17" s="75">
        <v>0.01</v>
      </c>
      <c r="I17" s="64">
        <v>0.21</v>
      </c>
      <c r="J17" s="64">
        <v>78</v>
      </c>
      <c r="K17" s="76">
        <v>0.15</v>
      </c>
      <c r="L17" s="75">
        <v>264</v>
      </c>
      <c r="M17" s="64">
        <v>150</v>
      </c>
      <c r="N17" s="64">
        <v>10.5</v>
      </c>
      <c r="O17" s="77">
        <v>0.03</v>
      </c>
    </row>
    <row r="18" spans="1:15">
      <c r="A18" s="35">
        <v>376</v>
      </c>
      <c r="B18" s="36" t="s">
        <v>30</v>
      </c>
      <c r="C18" s="22"/>
      <c r="D18" s="37"/>
      <c r="E18" s="27"/>
      <c r="F18" s="38"/>
      <c r="G18" s="35"/>
      <c r="H18" s="124"/>
      <c r="I18" s="27"/>
      <c r="J18" s="27"/>
      <c r="K18" s="123"/>
      <c r="L18" s="124"/>
      <c r="M18" s="27"/>
      <c r="N18" s="27"/>
      <c r="O18" s="39"/>
    </row>
    <row r="19" spans="1:15">
      <c r="A19" s="29"/>
      <c r="B19" s="23"/>
      <c r="C19" s="41" t="s">
        <v>31</v>
      </c>
      <c r="D19" s="32">
        <v>0.53</v>
      </c>
      <c r="E19" s="31"/>
      <c r="F19" s="33">
        <v>9.4700000000000006</v>
      </c>
      <c r="G19" s="41">
        <v>40</v>
      </c>
      <c r="H19" s="126"/>
      <c r="I19" s="31">
        <v>0.27</v>
      </c>
      <c r="J19" s="31"/>
      <c r="K19" s="125"/>
      <c r="L19" s="126">
        <v>13.6</v>
      </c>
      <c r="M19" s="31">
        <v>22.13</v>
      </c>
      <c r="N19" s="31">
        <v>11.73</v>
      </c>
      <c r="O19" s="34">
        <v>2.13</v>
      </c>
    </row>
    <row r="20" spans="1:15">
      <c r="A20" s="35" t="s">
        <v>32</v>
      </c>
      <c r="B20" s="94" t="s">
        <v>76</v>
      </c>
      <c r="C20" s="35"/>
      <c r="D20" s="37"/>
      <c r="E20" s="27"/>
      <c r="F20" s="38"/>
      <c r="G20" s="35"/>
      <c r="H20" s="124"/>
      <c r="I20" s="27"/>
      <c r="J20" s="27"/>
      <c r="K20" s="123"/>
      <c r="L20" s="124"/>
      <c r="M20" s="27"/>
      <c r="N20" s="27"/>
      <c r="O20" s="39"/>
    </row>
    <row r="21" spans="1:15">
      <c r="A21" s="29"/>
      <c r="B21" s="23"/>
      <c r="C21" s="41">
        <v>60</v>
      </c>
      <c r="D21" s="32">
        <v>3.36</v>
      </c>
      <c r="E21" s="31">
        <v>0.66</v>
      </c>
      <c r="F21" s="33">
        <v>29.64</v>
      </c>
      <c r="G21" s="41">
        <v>137.94</v>
      </c>
      <c r="H21" s="165">
        <v>7.0000000000000007E-2</v>
      </c>
      <c r="I21" s="31"/>
      <c r="J21" s="31"/>
      <c r="K21" s="125">
        <v>0.54</v>
      </c>
      <c r="L21" s="126">
        <v>13.8</v>
      </c>
      <c r="M21" s="31">
        <v>63.6</v>
      </c>
      <c r="N21" s="31">
        <v>15</v>
      </c>
      <c r="O21" s="34">
        <v>1.86</v>
      </c>
    </row>
    <row r="22" spans="1:15">
      <c r="A22" s="35" t="s">
        <v>33</v>
      </c>
      <c r="B22" s="94" t="s">
        <v>75</v>
      </c>
      <c r="C22" s="35"/>
      <c r="D22" s="37"/>
      <c r="E22" s="27"/>
      <c r="F22" s="38"/>
      <c r="G22" s="35"/>
      <c r="H22" s="124"/>
      <c r="I22" s="27"/>
      <c r="J22" s="27"/>
      <c r="K22" s="123"/>
      <c r="L22" s="124"/>
      <c r="M22" s="27"/>
      <c r="N22" s="27"/>
      <c r="O22" s="39"/>
    </row>
    <row r="23" spans="1:15" ht="15.75" thickBot="1">
      <c r="A23" s="22"/>
      <c r="B23" s="23"/>
      <c r="C23" s="22">
        <v>30</v>
      </c>
      <c r="D23" s="25">
        <v>2.37</v>
      </c>
      <c r="E23" s="24">
        <v>0.3</v>
      </c>
      <c r="F23" s="26">
        <v>14.49</v>
      </c>
      <c r="G23" s="22">
        <v>70.14</v>
      </c>
      <c r="H23" s="129">
        <v>0.03</v>
      </c>
      <c r="I23" s="24"/>
      <c r="J23" s="24"/>
      <c r="K23" s="130">
        <v>0.39</v>
      </c>
      <c r="L23" s="143">
        <v>6.4</v>
      </c>
      <c r="M23" s="136">
        <v>26.1</v>
      </c>
      <c r="N23" s="136">
        <v>9.9</v>
      </c>
      <c r="O23" s="146">
        <v>0.33</v>
      </c>
    </row>
    <row r="24" spans="1:15">
      <c r="A24" s="134"/>
      <c r="B24" s="157"/>
      <c r="C24" s="134"/>
      <c r="D24" s="179"/>
      <c r="E24" s="159"/>
      <c r="F24" s="180"/>
      <c r="G24" s="181"/>
      <c r="H24" s="164"/>
      <c r="I24" s="159"/>
      <c r="J24" s="159"/>
      <c r="K24" s="160"/>
      <c r="L24" s="179"/>
      <c r="M24" s="159"/>
      <c r="N24" s="159"/>
      <c r="O24" s="166"/>
    </row>
    <row r="25" spans="1:15" ht="15.75" thickBot="1">
      <c r="A25" s="97"/>
      <c r="B25" s="43" t="s">
        <v>34</v>
      </c>
      <c r="C25" s="11">
        <v>950</v>
      </c>
      <c r="D25" s="45">
        <f>D23+D21+D19+D9+D11+D13+D15+D17</f>
        <v>29.970000000000002</v>
      </c>
      <c r="E25" s="45">
        <f t="shared" ref="E25:O25" si="0">E9+E11+E13+E15+E17+E19+E21+E23</f>
        <v>36.599999999999994</v>
      </c>
      <c r="F25" s="108">
        <f t="shared" si="0"/>
        <v>111.22</v>
      </c>
      <c r="G25" s="11">
        <f t="shared" si="0"/>
        <v>895.9</v>
      </c>
      <c r="H25" s="183">
        <f t="shared" si="0"/>
        <v>0.35</v>
      </c>
      <c r="I25" s="45">
        <f t="shared" si="0"/>
        <v>31.01</v>
      </c>
      <c r="J25" s="45">
        <f t="shared" si="0"/>
        <v>78</v>
      </c>
      <c r="K25" s="109">
        <f t="shared" si="0"/>
        <v>9.23</v>
      </c>
      <c r="L25" s="45">
        <f t="shared" si="0"/>
        <v>393.12</v>
      </c>
      <c r="M25" s="45">
        <f t="shared" si="0"/>
        <v>437.77000000000004</v>
      </c>
      <c r="N25" s="45">
        <f t="shared" si="0"/>
        <v>109.89</v>
      </c>
      <c r="O25" s="109">
        <f t="shared" si="0"/>
        <v>8.1499999999999986</v>
      </c>
    </row>
  </sheetData>
  <pageMargins left="0" right="0" top="1.3385826771653544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пн</vt:lpstr>
      <vt:lpstr>вт</vt:lpstr>
      <vt:lpstr>ср</vt:lpstr>
      <vt:lpstr>чт</vt:lpstr>
      <vt:lpstr>пт</vt:lpstr>
      <vt:lpstr>пн2</vt:lpstr>
      <vt:lpstr>вт2</vt:lpstr>
      <vt:lpstr>ср2</vt:lpstr>
      <vt:lpstr>чт2</vt:lpstr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Rimma</dc:creator>
  <cp:lastModifiedBy>IceRomiS</cp:lastModifiedBy>
  <cp:lastPrinted>2022-04-04T12:26:28Z</cp:lastPrinted>
  <dcterms:created xsi:type="dcterms:W3CDTF">2021-02-05T11:37:42Z</dcterms:created>
  <dcterms:modified xsi:type="dcterms:W3CDTF">2023-12-14T07:42:50Z</dcterms:modified>
</cp:coreProperties>
</file>